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2 КПК0615011" sheetId="6" r:id="rId1"/>
  </sheets>
  <definedNames>
    <definedName name="_xlnm.Print_Area" localSheetId="0">'Додаток2 КПК0615011'!$A$1:$BY$250</definedName>
  </definedNames>
  <calcPr calcId="162913"/>
</workbook>
</file>

<file path=xl/calcChain.xml><?xml version="1.0" encoding="utf-8"?>
<calcChain xmlns="http://schemas.openxmlformats.org/spreadsheetml/2006/main">
  <c r="BH227" i="6" l="1"/>
  <c r="AT227" i="6"/>
  <c r="AJ227" i="6"/>
  <c r="BG218" i="6"/>
  <c r="AQ218" i="6"/>
  <c r="AZ195" i="6"/>
  <c r="AK195" i="6"/>
  <c r="AZ194" i="6"/>
  <c r="AK194" i="6"/>
  <c r="BO186" i="6"/>
  <c r="AZ186" i="6"/>
  <c r="AK186" i="6"/>
  <c r="BO185" i="6"/>
  <c r="AZ185" i="6"/>
  <c r="AK185" i="6"/>
  <c r="BD106" i="6"/>
  <c r="AJ106" i="6"/>
  <c r="BD105" i="6"/>
  <c r="AJ105" i="6"/>
  <c r="BD104" i="6"/>
  <c r="AJ104" i="6"/>
  <c r="BD103" i="6"/>
  <c r="AJ103" i="6"/>
  <c r="BD102" i="6"/>
  <c r="AJ102" i="6"/>
  <c r="BU94" i="6"/>
  <c r="BB94" i="6"/>
  <c r="AI94" i="6"/>
  <c r="BU93" i="6"/>
  <c r="BB93" i="6"/>
  <c r="AI93" i="6"/>
  <c r="BU92" i="6"/>
  <c r="BB92" i="6"/>
  <c r="AI92" i="6"/>
  <c r="BU91" i="6"/>
  <c r="BB91" i="6"/>
  <c r="AI91" i="6"/>
  <c r="BU90" i="6"/>
  <c r="BB90" i="6"/>
  <c r="AI90" i="6"/>
  <c r="BG80" i="6"/>
  <c r="AM80" i="6"/>
  <c r="BG72" i="6"/>
  <c r="AM72" i="6"/>
  <c r="BG71" i="6"/>
  <c r="AM71" i="6"/>
  <c r="BG70" i="6"/>
  <c r="AM70" i="6"/>
  <c r="BG69" i="6"/>
  <c r="AM69" i="6"/>
  <c r="BU61" i="6"/>
  <c r="BB61" i="6"/>
  <c r="AI61" i="6"/>
  <c r="BU53" i="6"/>
  <c r="BB53" i="6"/>
  <c r="AI53" i="6"/>
  <c r="BU52" i="6"/>
  <c r="BB52" i="6"/>
  <c r="AI52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<sst xmlns="http://schemas.openxmlformats.org/spreadsheetml/2006/main" count="742" uniqueCount="262">
  <si>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</si>
  <si>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</si>
  <si>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</si>
  <si>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</si>
  <si>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</si>
  <si>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</si>
  <si>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</si>
  <si>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</si>
  <si>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</si>
  <si>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</si>
  <si>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</si>
  <si>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</si>
  <si>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</si>
  <si>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</si>
  <si>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</si>
  <si>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</si>
  <si>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</si>
  <si>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</si>
  <si>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</si>
  <si>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</si>
  <si>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</si>
  <si>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</si>
  <si>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</si>
  <si>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</si>
  <si>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</si>
  <si>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</si>
  <si>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</si>
  <si>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</si>
  <si>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</si>
  <si>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</si>
  <si>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</si>
  <si>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</si>
  <si>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</si>
  <si>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</si>
  <si>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</si>
  <si>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</si>
  <si>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</si>
  <si>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</si>
  <si>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</si>
  <si>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</si>
  <si>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</si>
  <si>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</si>
  <si>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</si>
  <si>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</si>
  <si>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</si>
  <si>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</si>
  <si>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</si>
  <si>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</si>
  <si>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</si>
  <si>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</si>
  <si>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</si>
  <si>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</si>
  <si>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</si>
  <si>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</si>
  <si>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</si>
  <si>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</si>
  <si>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</si>
  <si>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</si>
  <si>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</si>
  <si>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</si>
  <si>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</si>
  <si>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</si>
  <si>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</si>
  <si>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</si>
  <si>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</si>
  <si>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</si>
  <si>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</si>
  <si>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</si>
  <si>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</si>
  <si>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</si>
  <si>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</si>
  <si>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</si>
  <si>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</si>
  <si>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</si>
  <si>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</si>
  <si>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</si>
  <si>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</si>
  <si>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</si>
  <si>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</si>
  <si>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</si>
  <si>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</si>
  <si>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</si>
  <si>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</si>
  <si>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</si>
  <si>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</si>
  <si>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</si>
  <si>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</si>
  <si>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</si>
  <si>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</si>
  <si>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</si>
  <si>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</si>
  <si>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</si>
  <si>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</si>
  <si>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</si>
  <si>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</si>
  <si>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</si>
  <si>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</si>
  <si>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</si>
  <si>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</si>
  <si>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</si>
  <si>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</si>
  <si>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</si>
  <si>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</si>
  <si>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</si>
  <si>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</si>
  <si>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</si>
  <si>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</si>
  <si>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</si>
  <si>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</si>
  <si>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</si>
  <si>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</si>
  <si>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</si>
  <si>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</si>
  <si>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</si>
  <si>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</si>
  <si>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</si>
  <si>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</si>
  <si>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</si>
  <si>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</si>
  <si>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</si>
  <si>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</si>
  <si>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</si>
  <si>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</si>
  <si>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</si>
  <si>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</si>
  <si>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</si>
  <si>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</si>
  <si>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</si>
  <si>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</si>
  <si>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</si>
  <si>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</si>
  <si>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</si>
  <si>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</si>
  <si>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</si>
  <si>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</si>
  <si>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</si>
  <si>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</si>
  <si>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</si>
  <si>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</si>
  <si>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</si>
  <si>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</si>
  <si>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</si>
  <si>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</si>
  <si>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</si>
  <si>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</si>
  <si>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</si>
  <si>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</si>
  <si>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</si>
  <si>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</si>
  <si>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</si>
  <si>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</si>
  <si>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</si>
  <si>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</si>
  <si>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</si>
  <si>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</si>
  <si>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</si>
  <si>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</si>
  <si>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</si>
  <si>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</si>
  <si>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</si>
  <si>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</si>
  <si>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</si>
  <si>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</si>
  <si>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</si>
  <si>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</si>
  <si>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</si>
  <si>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</si>
  <si>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</si>
  <si>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</si>
  <si>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</si>
  <si>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</si>
  <si>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</si>
  <si>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</si>
  <si>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</si>
  <si>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Предмети, матеріали, обладнання та інвентар</t>
  </si>
  <si>
    <t>Видатки на відрядження</t>
  </si>
  <si>
    <t>Інші виплати населенню</t>
  </si>
  <si>
    <t>Проведення навчально-тренувальних зборів з олімпійських видів спорту з підготовки до регіональних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</si>
  <si>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</si>
  <si>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поточного ремонту спортивного майданчику зі штучним покриттям</t>
  </si>
  <si>
    <t>Видатки на відрядження для участі у Всесвітніх учнівських спортивних іграх</t>
  </si>
  <si>
    <t>затрат</t>
  </si>
  <si>
    <t xml:space="preserve">formula=RC[-16]+RC[-8]                          </t>
  </si>
  <si>
    <t>Витрати на проведення поточного ремонту  спортивного майданчику зі штучного покриття</t>
  </si>
  <si>
    <t>грн.</t>
  </si>
  <si>
    <t>план</t>
  </si>
  <si>
    <t>кількість навчально-тренувальних зборів з 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</si>
  <si>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</si>
  <si>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</si>
  <si>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</si>
  <si>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</si>
  <si>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хлопчиків</t>
  </si>
  <si>
    <t>журнал реєстрації</t>
  </si>
  <si>
    <t>Кількість  спортивних майданчиків зі штучним покриттям які потребують ремонту</t>
  </si>
  <si>
    <t>шт.</t>
  </si>
  <si>
    <t>дівчаток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</si>
  <si>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</si>
  <si>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</si>
  <si>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розрахунок</t>
  </si>
  <si>
    <t>Середні витрати на ремонт одного с портивного майданчика зі штучним покриттям</t>
  </si>
  <si>
    <t>якості</t>
  </si>
  <si>
    <t>динаміка кількості навчально-тренувальних зборів з олімпійських видів спорту з підготовки до регіональних змагань порівняно з минулим роком, %</t>
  </si>
  <si>
    <t>відс.</t>
  </si>
  <si>
    <t>Відсоток виконаних робіт з поточного ремонту спотривного майданчика зі штучним покриттям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</si>
  <si>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</si>
  <si>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</si>
  <si>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</si>
  <si>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фізичної культури і спорту Новгород-Сіверської міської територіальної громади на 2022-2025 роки</t>
  </si>
  <si>
    <t>Рішення чотирнадцятої  сесії Новгород-СіверськоЇ міської ради VIIІ скликання 03 грудня 2021 року № 479</t>
  </si>
  <si>
    <t>Забезпечення розвитку олімпійських видів спорту.</t>
  </si>
  <si>
    <t>Забезпечення проведення навчально-тренувальних зборів з олімпійських видів спорту з підготовки до регіональних змагань; _x000D_
Проведення навчально-тренувальних зборів з олімпійських видів спорту з підготовки до всеукраїнських змагань; _x000D_
Проведення поточного ремонту спортивного майданчику зі штучним покриттям</t>
  </si>
  <si>
    <t>Бюджетний кодекс України, Конституція України, Закон України "Про Державний бюджет на 2023 рік", Закон України "Про місцеве самоврядування в Україні",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фізичну культуру та спорт".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</si>
  <si>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</si>
  <si>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</si>
  <si>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</si>
  <si>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</si>
  <si>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</si>
  <si>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</si>
  <si>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</si>
  <si>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</si>
  <si>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</si>
  <si>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</si>
  <si>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</si>
  <si>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</si>
  <si>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</si>
  <si>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</si>
  <si>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</si>
  <si>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</si>
  <si>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</si>
  <si>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4) аналіз управління бюджетними зобов'язаннями та пропозиції щодо упорядкування бюджетних зобов'язань у 2023 році.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</si>
  <si>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</si>
  <si>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</si>
  <si>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</si>
  <si>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</si>
  <si>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</si>
  <si>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</si>
  <si>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</si>
  <si>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</si>
  <si>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</si>
  <si>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</si>
  <si>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</si>
  <si>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</si>
  <si>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</si>
  <si>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</si>
  <si>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</si>
  <si>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</si>
  <si>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</si>
  <si>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</si>
  <si>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</si>
  <si>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</si>
  <si>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</si>
  <si>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</si>
  <si>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</si>
  <si>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</si>
  <si>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</si>
  <si>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</si>
  <si>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</si>
  <si>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(0)(6)(1)(5)(0)(1)(1)</t>
  </si>
  <si>
    <t>(5)(0)(1)(1)</t>
  </si>
  <si>
    <t>(0)(8)(1)(0)</t>
  </si>
  <si>
    <t>Проведення навчально-тренувальних зборів і змагань з олімпійських видів спорту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</si>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</sst>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4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8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51"/>
  <sheetViews>
    <sheetView tabSelected="1" zoomScaleNormal="100" workbookViewId="0">
      <selection activeCell="CB256" sqref="A1:CB256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60" t="s">
        <v>115</v>
      </c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</row>
    <row r="2" spans="1:79" ht="14.25" customHeight="1" x14ac:dyDescent="0.2">
      <c r="A2" s="41" t="s">
        <v>244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28.5" customHeight="1" x14ac:dyDescent="0.2">
      <c r="A4" s="11" t="s">
        <v>159</v>
      </c>
      <c r="B4" s="127" t="s">
        <v>213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28" t="s">
        <v>212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2" t="s">
        <v>218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161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7" t="s">
        <v>213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28" t="s">
        <v>261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2" t="s">
        <v>218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163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164</v>
      </c>
      <c r="B10" s="28" t="s">
        <v>257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258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259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3" t="s">
        <v>260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219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167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3" t="s">
        <v>168</v>
      </c>
      <c r="AB11" s="83"/>
      <c r="AC11" s="83"/>
      <c r="AD11" s="83"/>
      <c r="AE11" s="83"/>
      <c r="AF11" s="83"/>
      <c r="AG11" s="83"/>
      <c r="AH11" s="83"/>
      <c r="AI11" s="83"/>
      <c r="AJ11" s="13"/>
      <c r="AK11" s="84" t="s">
        <v>166</v>
      </c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245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5" t="s">
        <v>209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45" customHeight="1" x14ac:dyDescent="0.2">
      <c r="A18" s="125" t="s">
        <v>210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45" customHeight="1" x14ac:dyDescent="0.2">
      <c r="A21" s="125" t="s">
        <v>211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231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220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1" t="s">
        <v>2</v>
      </c>
      <c r="B26" s="62"/>
      <c r="C26" s="62"/>
      <c r="D26" s="63"/>
      <c r="E26" s="61" t="s">
        <v>19</v>
      </c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36" t="s">
        <v>221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224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232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4"/>
      <c r="B27" s="65"/>
      <c r="C27" s="65"/>
      <c r="D27" s="66"/>
      <c r="E27" s="64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170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170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170</v>
      </c>
      <c r="BV29" s="51"/>
      <c r="BW29" s="51"/>
      <c r="BX29" s="51"/>
      <c r="BY29" s="52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22315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22315</v>
      </c>
      <c r="AJ30" s="97"/>
      <c r="AK30" s="97"/>
      <c r="AL30" s="97"/>
      <c r="AM30" s="98"/>
      <c r="AN30" s="96">
        <v>347100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347100</v>
      </c>
      <c r="BC30" s="97"/>
      <c r="BD30" s="97"/>
      <c r="BE30" s="97"/>
      <c r="BF30" s="98"/>
      <c r="BG30" s="96">
        <v>60000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60000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7"/>
      <c r="B31" s="85"/>
      <c r="C31" s="85"/>
      <c r="D31" s="86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22315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22315</v>
      </c>
      <c r="AJ31" s="105"/>
      <c r="AK31" s="105"/>
      <c r="AL31" s="105"/>
      <c r="AM31" s="106"/>
      <c r="AN31" s="104">
        <v>347100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347100</v>
      </c>
      <c r="BC31" s="105"/>
      <c r="BD31" s="105"/>
      <c r="BE31" s="105"/>
      <c r="BF31" s="106"/>
      <c r="BG31" s="104">
        <v>60000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60000</v>
      </c>
      <c r="BV31" s="105"/>
      <c r="BW31" s="105"/>
      <c r="BX31" s="105"/>
      <c r="BY31" s="106"/>
    </row>
    <row r="33" spans="1:79" ht="14.25" customHeight="1" x14ac:dyDescent="0.2">
      <c r="A33" s="58" t="s">
        <v>246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" customHeight="1" x14ac:dyDescent="0.2">
      <c r="A34" s="53" t="s">
        <v>220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</row>
    <row r="35" spans="1:79" ht="22.5" customHeight="1" x14ac:dyDescent="0.2">
      <c r="A35" s="61" t="s">
        <v>2</v>
      </c>
      <c r="B35" s="62"/>
      <c r="C35" s="62"/>
      <c r="D35" s="63"/>
      <c r="E35" s="61" t="s">
        <v>19</v>
      </c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0" t="s">
        <v>242</v>
      </c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2"/>
      <c r="AR35" s="36" t="s">
        <v>247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</row>
    <row r="36" spans="1:79" ht="36" customHeight="1" x14ac:dyDescent="0.2">
      <c r="A36" s="64"/>
      <c r="B36" s="65"/>
      <c r="C36" s="65"/>
      <c r="D36" s="66"/>
      <c r="E36" s="64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6"/>
      <c r="X36" s="36" t="s">
        <v>4</v>
      </c>
      <c r="Y36" s="36"/>
      <c r="Z36" s="36"/>
      <c r="AA36" s="36"/>
      <c r="AB36" s="36"/>
      <c r="AC36" s="36" t="s">
        <v>3</v>
      </c>
      <c r="AD36" s="36"/>
      <c r="AE36" s="36"/>
      <c r="AF36" s="36"/>
      <c r="AG36" s="36"/>
      <c r="AH36" s="46" t="s">
        <v>116</v>
      </c>
      <c r="AI36" s="47"/>
      <c r="AJ36" s="47"/>
      <c r="AK36" s="47"/>
      <c r="AL36" s="48"/>
      <c r="AM36" s="30" t="s">
        <v>5</v>
      </c>
      <c r="AN36" s="31"/>
      <c r="AO36" s="31"/>
      <c r="AP36" s="31"/>
      <c r="AQ36" s="32"/>
      <c r="AR36" s="30" t="s">
        <v>4</v>
      </c>
      <c r="AS36" s="31"/>
      <c r="AT36" s="31"/>
      <c r="AU36" s="31"/>
      <c r="AV36" s="32"/>
      <c r="AW36" s="30" t="s">
        <v>3</v>
      </c>
      <c r="AX36" s="31"/>
      <c r="AY36" s="31"/>
      <c r="AZ36" s="31"/>
      <c r="BA36" s="32"/>
      <c r="BB36" s="46" t="s">
        <v>116</v>
      </c>
      <c r="BC36" s="47"/>
      <c r="BD36" s="47"/>
      <c r="BE36" s="47"/>
      <c r="BF36" s="48"/>
      <c r="BG36" s="30" t="s">
        <v>96</v>
      </c>
      <c r="BH36" s="31"/>
      <c r="BI36" s="31"/>
      <c r="BJ36" s="31"/>
      <c r="BK36" s="32"/>
    </row>
    <row r="37" spans="1:79" ht="15" customHeight="1" x14ac:dyDescent="0.2">
      <c r="A37" s="30">
        <v>1</v>
      </c>
      <c r="B37" s="31"/>
      <c r="C37" s="31"/>
      <c r="D37" s="32"/>
      <c r="E37" s="30">
        <v>2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2"/>
      <c r="X37" s="36">
        <v>3</v>
      </c>
      <c r="Y37" s="36"/>
      <c r="Z37" s="36"/>
      <c r="AA37" s="36"/>
      <c r="AB37" s="36"/>
      <c r="AC37" s="36">
        <v>4</v>
      </c>
      <c r="AD37" s="36"/>
      <c r="AE37" s="36"/>
      <c r="AF37" s="36"/>
      <c r="AG37" s="36"/>
      <c r="AH37" s="36">
        <v>5</v>
      </c>
      <c r="AI37" s="36"/>
      <c r="AJ37" s="36"/>
      <c r="AK37" s="36"/>
      <c r="AL37" s="36"/>
      <c r="AM37" s="36">
        <v>6</v>
      </c>
      <c r="AN37" s="36"/>
      <c r="AO37" s="36"/>
      <c r="AP37" s="36"/>
      <c r="AQ37" s="36"/>
      <c r="AR37" s="30">
        <v>7</v>
      </c>
      <c r="AS37" s="31"/>
      <c r="AT37" s="31"/>
      <c r="AU37" s="31"/>
      <c r="AV37" s="32"/>
      <c r="AW37" s="30">
        <v>8</v>
      </c>
      <c r="AX37" s="31"/>
      <c r="AY37" s="31"/>
      <c r="AZ37" s="31"/>
      <c r="BA37" s="32"/>
      <c r="BB37" s="30">
        <v>9</v>
      </c>
      <c r="BC37" s="31"/>
      <c r="BD37" s="31"/>
      <c r="BE37" s="31"/>
      <c r="BF37" s="32"/>
      <c r="BG37" s="30">
        <v>10</v>
      </c>
      <c r="BH37" s="31"/>
      <c r="BI37" s="31"/>
      <c r="BJ37" s="31"/>
      <c r="BK37" s="32"/>
    </row>
    <row r="38" spans="1:79" ht="20.25" hidden="1" customHeight="1" x14ac:dyDescent="0.2">
      <c r="A38" s="33" t="s">
        <v>56</v>
      </c>
      <c r="B38" s="34"/>
      <c r="C38" s="34"/>
      <c r="D38" s="35"/>
      <c r="E38" s="33" t="s">
        <v>57</v>
      </c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8" t="s">
        <v>60</v>
      </c>
      <c r="Y38" s="38"/>
      <c r="Z38" s="38"/>
      <c r="AA38" s="38"/>
      <c r="AB38" s="38"/>
      <c r="AC38" s="38" t="s">
        <v>61</v>
      </c>
      <c r="AD38" s="38"/>
      <c r="AE38" s="38"/>
      <c r="AF38" s="38"/>
      <c r="AG38" s="38"/>
      <c r="AH38" s="33" t="s">
        <v>94</v>
      </c>
      <c r="AI38" s="34"/>
      <c r="AJ38" s="34"/>
      <c r="AK38" s="34"/>
      <c r="AL38" s="35"/>
      <c r="AM38" s="50" t="s">
        <v>171</v>
      </c>
      <c r="AN38" s="51"/>
      <c r="AO38" s="51"/>
      <c r="AP38" s="51"/>
      <c r="AQ38" s="52"/>
      <c r="AR38" s="33" t="s">
        <v>62</v>
      </c>
      <c r="AS38" s="34"/>
      <c r="AT38" s="34"/>
      <c r="AU38" s="34"/>
      <c r="AV38" s="35"/>
      <c r="AW38" s="33" t="s">
        <v>63</v>
      </c>
      <c r="AX38" s="34"/>
      <c r="AY38" s="34"/>
      <c r="AZ38" s="34"/>
      <c r="BA38" s="35"/>
      <c r="BB38" s="33" t="s">
        <v>95</v>
      </c>
      <c r="BC38" s="34"/>
      <c r="BD38" s="34"/>
      <c r="BE38" s="34"/>
      <c r="BF38" s="35"/>
      <c r="BG38" s="50" t="s">
        <v>171</v>
      </c>
      <c r="BH38" s="51"/>
      <c r="BI38" s="51"/>
      <c r="BJ38" s="51"/>
      <c r="BK38" s="52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60000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60000</v>
      </c>
      <c r="AN39" s="97"/>
      <c r="AO39" s="97"/>
      <c r="AP39" s="97"/>
      <c r="AQ39" s="98"/>
      <c r="AR39" s="96">
        <v>60000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60000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7"/>
      <c r="B40" s="85"/>
      <c r="C40" s="85"/>
      <c r="D40" s="86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60000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60000</v>
      </c>
      <c r="AN40" s="105"/>
      <c r="AO40" s="105"/>
      <c r="AP40" s="105"/>
      <c r="AQ40" s="106"/>
      <c r="AR40" s="104">
        <v>60000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60000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42" t="s">
        <v>117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9"/>
    </row>
    <row r="44" spans="1:79" ht="14.25" customHeight="1" x14ac:dyDescent="0.2">
      <c r="A44" s="42" t="s">
        <v>233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</row>
    <row r="45" spans="1:79" ht="15" customHeight="1" x14ac:dyDescent="0.2">
      <c r="A45" s="40" t="s">
        <v>220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</row>
    <row r="46" spans="1:79" ht="23.1" customHeight="1" x14ac:dyDescent="0.2">
      <c r="A46" s="67" t="s">
        <v>118</v>
      </c>
      <c r="B46" s="68"/>
      <c r="C46" s="68"/>
      <c r="D46" s="69"/>
      <c r="E46" s="36" t="s">
        <v>19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0" t="s">
        <v>221</v>
      </c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2"/>
      <c r="AN46" s="30" t="s">
        <v>224</v>
      </c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2"/>
      <c r="BG46" s="30" t="s">
        <v>232</v>
      </c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2"/>
    </row>
    <row r="47" spans="1:79" ht="48.75" customHeight="1" x14ac:dyDescent="0.2">
      <c r="A47" s="70"/>
      <c r="B47" s="71"/>
      <c r="C47" s="71"/>
      <c r="D47" s="72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0" t="s">
        <v>4</v>
      </c>
      <c r="V47" s="31"/>
      <c r="W47" s="31"/>
      <c r="X47" s="31"/>
      <c r="Y47" s="32"/>
      <c r="Z47" s="30" t="s">
        <v>3</v>
      </c>
      <c r="AA47" s="31"/>
      <c r="AB47" s="31"/>
      <c r="AC47" s="31"/>
      <c r="AD47" s="32"/>
      <c r="AE47" s="46" t="s">
        <v>116</v>
      </c>
      <c r="AF47" s="47"/>
      <c r="AG47" s="47"/>
      <c r="AH47" s="48"/>
      <c r="AI47" s="30" t="s">
        <v>5</v>
      </c>
      <c r="AJ47" s="31"/>
      <c r="AK47" s="31"/>
      <c r="AL47" s="31"/>
      <c r="AM47" s="32"/>
      <c r="AN47" s="30" t="s">
        <v>4</v>
      </c>
      <c r="AO47" s="31"/>
      <c r="AP47" s="31"/>
      <c r="AQ47" s="31"/>
      <c r="AR47" s="32"/>
      <c r="AS47" s="30" t="s">
        <v>3</v>
      </c>
      <c r="AT47" s="31"/>
      <c r="AU47" s="31"/>
      <c r="AV47" s="31"/>
      <c r="AW47" s="32"/>
      <c r="AX47" s="46" t="s">
        <v>116</v>
      </c>
      <c r="AY47" s="47"/>
      <c r="AZ47" s="47"/>
      <c r="BA47" s="48"/>
      <c r="BB47" s="30" t="s">
        <v>96</v>
      </c>
      <c r="BC47" s="31"/>
      <c r="BD47" s="31"/>
      <c r="BE47" s="31"/>
      <c r="BF47" s="32"/>
      <c r="BG47" s="30" t="s">
        <v>4</v>
      </c>
      <c r="BH47" s="31"/>
      <c r="BI47" s="31"/>
      <c r="BJ47" s="31"/>
      <c r="BK47" s="32"/>
      <c r="BL47" s="30" t="s">
        <v>3</v>
      </c>
      <c r="BM47" s="31"/>
      <c r="BN47" s="31"/>
      <c r="BO47" s="31"/>
      <c r="BP47" s="32"/>
      <c r="BQ47" s="46" t="s">
        <v>116</v>
      </c>
      <c r="BR47" s="47"/>
      <c r="BS47" s="47"/>
      <c r="BT47" s="48"/>
      <c r="BU47" s="30" t="s">
        <v>97</v>
      </c>
      <c r="BV47" s="31"/>
      <c r="BW47" s="31"/>
      <c r="BX47" s="31"/>
      <c r="BY47" s="32"/>
    </row>
    <row r="48" spans="1:79" ht="15" customHeight="1" x14ac:dyDescent="0.2">
      <c r="A48" s="30">
        <v>1</v>
      </c>
      <c r="B48" s="31"/>
      <c r="C48" s="31"/>
      <c r="D48" s="32"/>
      <c r="E48" s="30">
        <v>2</v>
      </c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2"/>
      <c r="U48" s="30">
        <v>3</v>
      </c>
      <c r="V48" s="31"/>
      <c r="W48" s="31"/>
      <c r="X48" s="31"/>
      <c r="Y48" s="32"/>
      <c r="Z48" s="30">
        <v>4</v>
      </c>
      <c r="AA48" s="31"/>
      <c r="AB48" s="31"/>
      <c r="AC48" s="31"/>
      <c r="AD48" s="32"/>
      <c r="AE48" s="30">
        <v>5</v>
      </c>
      <c r="AF48" s="31"/>
      <c r="AG48" s="31"/>
      <c r="AH48" s="32"/>
      <c r="AI48" s="30">
        <v>6</v>
      </c>
      <c r="AJ48" s="31"/>
      <c r="AK48" s="31"/>
      <c r="AL48" s="31"/>
      <c r="AM48" s="32"/>
      <c r="AN48" s="30">
        <v>7</v>
      </c>
      <c r="AO48" s="31"/>
      <c r="AP48" s="31"/>
      <c r="AQ48" s="31"/>
      <c r="AR48" s="32"/>
      <c r="AS48" s="30">
        <v>8</v>
      </c>
      <c r="AT48" s="31"/>
      <c r="AU48" s="31"/>
      <c r="AV48" s="31"/>
      <c r="AW48" s="32"/>
      <c r="AX48" s="30">
        <v>9</v>
      </c>
      <c r="AY48" s="31"/>
      <c r="AZ48" s="31"/>
      <c r="BA48" s="32"/>
      <c r="BB48" s="30">
        <v>10</v>
      </c>
      <c r="BC48" s="31"/>
      <c r="BD48" s="31"/>
      <c r="BE48" s="31"/>
      <c r="BF48" s="32"/>
      <c r="BG48" s="30">
        <v>11</v>
      </c>
      <c r="BH48" s="31"/>
      <c r="BI48" s="31"/>
      <c r="BJ48" s="31"/>
      <c r="BK48" s="32"/>
      <c r="BL48" s="30">
        <v>12</v>
      </c>
      <c r="BM48" s="31"/>
      <c r="BN48" s="31"/>
      <c r="BO48" s="31"/>
      <c r="BP48" s="32"/>
      <c r="BQ48" s="30">
        <v>13</v>
      </c>
      <c r="BR48" s="31"/>
      <c r="BS48" s="31"/>
      <c r="BT48" s="32"/>
      <c r="BU48" s="30">
        <v>14</v>
      </c>
      <c r="BV48" s="31"/>
      <c r="BW48" s="31"/>
      <c r="BX48" s="31"/>
      <c r="BY48" s="32"/>
    </row>
    <row r="49" spans="1:79" s="1" customFormat="1" ht="12.75" hidden="1" customHeight="1" x14ac:dyDescent="0.2">
      <c r="A49" s="33" t="s">
        <v>64</v>
      </c>
      <c r="B49" s="34"/>
      <c r="C49" s="34"/>
      <c r="D49" s="35"/>
      <c r="E49" s="33" t="s">
        <v>57</v>
      </c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5"/>
      <c r="U49" s="33" t="s">
        <v>65</v>
      </c>
      <c r="V49" s="34"/>
      <c r="W49" s="34"/>
      <c r="X49" s="34"/>
      <c r="Y49" s="35"/>
      <c r="Z49" s="33" t="s">
        <v>66</v>
      </c>
      <c r="AA49" s="34"/>
      <c r="AB49" s="34"/>
      <c r="AC49" s="34"/>
      <c r="AD49" s="35"/>
      <c r="AE49" s="33" t="s">
        <v>91</v>
      </c>
      <c r="AF49" s="34"/>
      <c r="AG49" s="34"/>
      <c r="AH49" s="35"/>
      <c r="AI49" s="50" t="s">
        <v>170</v>
      </c>
      <c r="AJ49" s="51"/>
      <c r="AK49" s="51"/>
      <c r="AL49" s="51"/>
      <c r="AM49" s="52"/>
      <c r="AN49" s="33" t="s">
        <v>67</v>
      </c>
      <c r="AO49" s="34"/>
      <c r="AP49" s="34"/>
      <c r="AQ49" s="34"/>
      <c r="AR49" s="35"/>
      <c r="AS49" s="33" t="s">
        <v>68</v>
      </c>
      <c r="AT49" s="34"/>
      <c r="AU49" s="34"/>
      <c r="AV49" s="34"/>
      <c r="AW49" s="35"/>
      <c r="AX49" s="33" t="s">
        <v>92</v>
      </c>
      <c r="AY49" s="34"/>
      <c r="AZ49" s="34"/>
      <c r="BA49" s="35"/>
      <c r="BB49" s="50" t="s">
        <v>170</v>
      </c>
      <c r="BC49" s="51"/>
      <c r="BD49" s="51"/>
      <c r="BE49" s="51"/>
      <c r="BF49" s="52"/>
      <c r="BG49" s="33" t="s">
        <v>58</v>
      </c>
      <c r="BH49" s="34"/>
      <c r="BI49" s="34"/>
      <c r="BJ49" s="34"/>
      <c r="BK49" s="35"/>
      <c r="BL49" s="33" t="s">
        <v>59</v>
      </c>
      <c r="BM49" s="34"/>
      <c r="BN49" s="34"/>
      <c r="BO49" s="34"/>
      <c r="BP49" s="35"/>
      <c r="BQ49" s="33" t="s">
        <v>93</v>
      </c>
      <c r="BR49" s="34"/>
      <c r="BS49" s="34"/>
      <c r="BT49" s="35"/>
      <c r="BU49" s="50" t="s">
        <v>170</v>
      </c>
      <c r="BV49" s="51"/>
      <c r="BW49" s="51"/>
      <c r="BX49" s="51"/>
      <c r="BY49" s="52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22315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22315</v>
      </c>
      <c r="AJ50" s="97"/>
      <c r="AK50" s="97"/>
      <c r="AL50" s="97"/>
      <c r="AM50" s="98"/>
      <c r="AN50" s="96">
        <v>77100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77100</v>
      </c>
      <c r="BC50" s="97"/>
      <c r="BD50" s="97"/>
      <c r="BE50" s="97"/>
      <c r="BF50" s="98"/>
      <c r="BG50" s="96">
        <v>30000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30000</v>
      </c>
      <c r="BV50" s="97"/>
      <c r="BW50" s="97"/>
      <c r="BX50" s="97"/>
      <c r="BY50" s="98"/>
      <c r="CA50" s="99" t="s">
        <v>26</v>
      </c>
    </row>
    <row r="51" spans="1:79" s="99" customFormat="1" ht="12.75" customHeight="1" x14ac:dyDescent="0.2">
      <c r="A51" s="89">
        <v>2250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0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0</v>
      </c>
      <c r="AJ51" s="97"/>
      <c r="AK51" s="97"/>
      <c r="AL51" s="97"/>
      <c r="AM51" s="98"/>
      <c r="AN51" s="96">
        <v>260000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260000</v>
      </c>
      <c r="BC51" s="97"/>
      <c r="BD51" s="97"/>
      <c r="BE51" s="97"/>
      <c r="BF51" s="98"/>
      <c r="BG51" s="96">
        <v>30000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30000</v>
      </c>
      <c r="BV51" s="97"/>
      <c r="BW51" s="97"/>
      <c r="BX51" s="97"/>
      <c r="BY51" s="98"/>
    </row>
    <row r="52" spans="1:79" s="99" customFormat="1" ht="12.75" customHeight="1" x14ac:dyDescent="0.2">
      <c r="A52" s="89">
        <v>2730</v>
      </c>
      <c r="B52" s="90"/>
      <c r="C52" s="90"/>
      <c r="D52" s="91"/>
      <c r="E52" s="92" t="s">
        <v>176</v>
      </c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4"/>
      <c r="U52" s="96">
        <v>0</v>
      </c>
      <c r="V52" s="97"/>
      <c r="W52" s="97"/>
      <c r="X52" s="97"/>
      <c r="Y52" s="98"/>
      <c r="Z52" s="96">
        <v>0</v>
      </c>
      <c r="AA52" s="97"/>
      <c r="AB52" s="97"/>
      <c r="AC52" s="97"/>
      <c r="AD52" s="98"/>
      <c r="AE52" s="96">
        <v>0</v>
      </c>
      <c r="AF52" s="97"/>
      <c r="AG52" s="97"/>
      <c r="AH52" s="98"/>
      <c r="AI52" s="96">
        <f>IF(ISNUMBER(U52),U52,0)+IF(ISNUMBER(Z52),Z52,0)</f>
        <v>0</v>
      </c>
      <c r="AJ52" s="97"/>
      <c r="AK52" s="97"/>
      <c r="AL52" s="97"/>
      <c r="AM52" s="98"/>
      <c r="AN52" s="96">
        <v>10000</v>
      </c>
      <c r="AO52" s="97"/>
      <c r="AP52" s="97"/>
      <c r="AQ52" s="97"/>
      <c r="AR52" s="98"/>
      <c r="AS52" s="96">
        <v>0</v>
      </c>
      <c r="AT52" s="97"/>
      <c r="AU52" s="97"/>
      <c r="AV52" s="97"/>
      <c r="AW52" s="98"/>
      <c r="AX52" s="96">
        <v>0</v>
      </c>
      <c r="AY52" s="97"/>
      <c r="AZ52" s="97"/>
      <c r="BA52" s="98"/>
      <c r="BB52" s="96">
        <f>IF(ISNUMBER(AN52),AN52,0)+IF(ISNUMBER(AS52),AS52,0)</f>
        <v>10000</v>
      </c>
      <c r="BC52" s="97"/>
      <c r="BD52" s="97"/>
      <c r="BE52" s="97"/>
      <c r="BF52" s="98"/>
      <c r="BG52" s="96">
        <v>0</v>
      </c>
      <c r="BH52" s="97"/>
      <c r="BI52" s="97"/>
      <c r="BJ52" s="97"/>
      <c r="BK52" s="98"/>
      <c r="BL52" s="96">
        <v>0</v>
      </c>
      <c r="BM52" s="97"/>
      <c r="BN52" s="97"/>
      <c r="BO52" s="97"/>
      <c r="BP52" s="98"/>
      <c r="BQ52" s="96">
        <v>0</v>
      </c>
      <c r="BR52" s="97"/>
      <c r="BS52" s="97"/>
      <c r="BT52" s="98"/>
      <c r="BU52" s="96">
        <f>IF(ISNUMBER(BG52),BG52,0)+IF(ISNUMBER(BL52),BL52,0)</f>
        <v>0</v>
      </c>
      <c r="BV52" s="97"/>
      <c r="BW52" s="97"/>
      <c r="BX52" s="97"/>
      <c r="BY52" s="98"/>
    </row>
    <row r="53" spans="1:79" s="6" customFormat="1" ht="12.75" customHeight="1" x14ac:dyDescent="0.2">
      <c r="A53" s="87"/>
      <c r="B53" s="85"/>
      <c r="C53" s="85"/>
      <c r="D53" s="86"/>
      <c r="E53" s="100" t="s">
        <v>147</v>
      </c>
      <c r="F53" s="101"/>
      <c r="G53" s="101"/>
      <c r="H53" s="101"/>
      <c r="I53" s="101"/>
      <c r="J53" s="101"/>
      <c r="K53" s="101"/>
      <c r="L53" s="101"/>
      <c r="M53" s="101"/>
      <c r="N53" s="101"/>
      <c r="O53" s="101"/>
      <c r="P53" s="101"/>
      <c r="Q53" s="101"/>
      <c r="R53" s="101"/>
      <c r="S53" s="101"/>
      <c r="T53" s="102"/>
      <c r="U53" s="104">
        <v>22315</v>
      </c>
      <c r="V53" s="105"/>
      <c r="W53" s="105"/>
      <c r="X53" s="105"/>
      <c r="Y53" s="106"/>
      <c r="Z53" s="104">
        <v>0</v>
      </c>
      <c r="AA53" s="105"/>
      <c r="AB53" s="105"/>
      <c r="AC53" s="105"/>
      <c r="AD53" s="106"/>
      <c r="AE53" s="104">
        <v>0</v>
      </c>
      <c r="AF53" s="105"/>
      <c r="AG53" s="105"/>
      <c r="AH53" s="106"/>
      <c r="AI53" s="104">
        <f>IF(ISNUMBER(U53),U53,0)+IF(ISNUMBER(Z53),Z53,0)</f>
        <v>22315</v>
      </c>
      <c r="AJ53" s="105"/>
      <c r="AK53" s="105"/>
      <c r="AL53" s="105"/>
      <c r="AM53" s="106"/>
      <c r="AN53" s="104">
        <v>347100</v>
      </c>
      <c r="AO53" s="105"/>
      <c r="AP53" s="105"/>
      <c r="AQ53" s="105"/>
      <c r="AR53" s="106"/>
      <c r="AS53" s="104">
        <v>0</v>
      </c>
      <c r="AT53" s="105"/>
      <c r="AU53" s="105"/>
      <c r="AV53" s="105"/>
      <c r="AW53" s="106"/>
      <c r="AX53" s="104">
        <v>0</v>
      </c>
      <c r="AY53" s="105"/>
      <c r="AZ53" s="105"/>
      <c r="BA53" s="106"/>
      <c r="BB53" s="104">
        <f>IF(ISNUMBER(AN53),AN53,0)+IF(ISNUMBER(AS53),AS53,0)</f>
        <v>347100</v>
      </c>
      <c r="BC53" s="105"/>
      <c r="BD53" s="105"/>
      <c r="BE53" s="105"/>
      <c r="BF53" s="106"/>
      <c r="BG53" s="104">
        <v>60000</v>
      </c>
      <c r="BH53" s="105"/>
      <c r="BI53" s="105"/>
      <c r="BJ53" s="105"/>
      <c r="BK53" s="106"/>
      <c r="BL53" s="104">
        <v>0</v>
      </c>
      <c r="BM53" s="105"/>
      <c r="BN53" s="105"/>
      <c r="BO53" s="105"/>
      <c r="BP53" s="106"/>
      <c r="BQ53" s="104">
        <v>0</v>
      </c>
      <c r="BR53" s="105"/>
      <c r="BS53" s="105"/>
      <c r="BT53" s="106"/>
      <c r="BU53" s="104">
        <f>IF(ISNUMBER(BG53),BG53,0)+IF(ISNUMBER(BL53),BL53,0)</f>
        <v>60000</v>
      </c>
      <c r="BV53" s="105"/>
      <c r="BW53" s="105"/>
      <c r="BX53" s="105"/>
      <c r="BY53" s="106"/>
    </row>
    <row r="55" spans="1:79" ht="14.25" customHeight="1" x14ac:dyDescent="0.2">
      <c r="A55" s="42" t="s">
        <v>234</v>
      </c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</row>
    <row r="56" spans="1:79" ht="15" customHeight="1" x14ac:dyDescent="0.2">
      <c r="A56" s="53" t="s">
        <v>220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3"/>
      <c r="BS56" s="53"/>
      <c r="BT56" s="53"/>
      <c r="BU56" s="53"/>
      <c r="BV56" s="53"/>
      <c r="BW56" s="53"/>
      <c r="BX56" s="53"/>
      <c r="BY56" s="53"/>
    </row>
    <row r="57" spans="1:79" ht="23.1" customHeight="1" x14ac:dyDescent="0.2">
      <c r="A57" s="67" t="s">
        <v>119</v>
      </c>
      <c r="B57" s="68"/>
      <c r="C57" s="68"/>
      <c r="D57" s="68"/>
      <c r="E57" s="69"/>
      <c r="F57" s="36" t="s">
        <v>19</v>
      </c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0" t="s">
        <v>221</v>
      </c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2"/>
      <c r="AN57" s="30" t="s">
        <v>224</v>
      </c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2"/>
      <c r="BG57" s="30" t="s">
        <v>232</v>
      </c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2"/>
    </row>
    <row r="58" spans="1:79" ht="51.75" customHeight="1" x14ac:dyDescent="0.2">
      <c r="A58" s="70"/>
      <c r="B58" s="71"/>
      <c r="C58" s="71"/>
      <c r="D58" s="71"/>
      <c r="E58" s="7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0" t="s">
        <v>4</v>
      </c>
      <c r="V58" s="31"/>
      <c r="W58" s="31"/>
      <c r="X58" s="31"/>
      <c r="Y58" s="32"/>
      <c r="Z58" s="30" t="s">
        <v>3</v>
      </c>
      <c r="AA58" s="31"/>
      <c r="AB58" s="31"/>
      <c r="AC58" s="31"/>
      <c r="AD58" s="32"/>
      <c r="AE58" s="46" t="s">
        <v>116</v>
      </c>
      <c r="AF58" s="47"/>
      <c r="AG58" s="47"/>
      <c r="AH58" s="48"/>
      <c r="AI58" s="30" t="s">
        <v>5</v>
      </c>
      <c r="AJ58" s="31"/>
      <c r="AK58" s="31"/>
      <c r="AL58" s="31"/>
      <c r="AM58" s="32"/>
      <c r="AN58" s="30" t="s">
        <v>4</v>
      </c>
      <c r="AO58" s="31"/>
      <c r="AP58" s="31"/>
      <c r="AQ58" s="31"/>
      <c r="AR58" s="32"/>
      <c r="AS58" s="30" t="s">
        <v>3</v>
      </c>
      <c r="AT58" s="31"/>
      <c r="AU58" s="31"/>
      <c r="AV58" s="31"/>
      <c r="AW58" s="32"/>
      <c r="AX58" s="46" t="s">
        <v>116</v>
      </c>
      <c r="AY58" s="47"/>
      <c r="AZ58" s="47"/>
      <c r="BA58" s="48"/>
      <c r="BB58" s="30" t="s">
        <v>96</v>
      </c>
      <c r="BC58" s="31"/>
      <c r="BD58" s="31"/>
      <c r="BE58" s="31"/>
      <c r="BF58" s="32"/>
      <c r="BG58" s="30" t="s">
        <v>4</v>
      </c>
      <c r="BH58" s="31"/>
      <c r="BI58" s="31"/>
      <c r="BJ58" s="31"/>
      <c r="BK58" s="32"/>
      <c r="BL58" s="30" t="s">
        <v>3</v>
      </c>
      <c r="BM58" s="31"/>
      <c r="BN58" s="31"/>
      <c r="BO58" s="31"/>
      <c r="BP58" s="32"/>
      <c r="BQ58" s="46" t="s">
        <v>116</v>
      </c>
      <c r="BR58" s="47"/>
      <c r="BS58" s="47"/>
      <c r="BT58" s="48"/>
      <c r="BU58" s="36" t="s">
        <v>97</v>
      </c>
      <c r="BV58" s="36"/>
      <c r="BW58" s="36"/>
      <c r="BX58" s="36"/>
      <c r="BY58" s="36"/>
    </row>
    <row r="59" spans="1:79" ht="15" customHeight="1" x14ac:dyDescent="0.2">
      <c r="A59" s="30">
        <v>1</v>
      </c>
      <c r="B59" s="31"/>
      <c r="C59" s="31"/>
      <c r="D59" s="31"/>
      <c r="E59" s="32"/>
      <c r="F59" s="30">
        <v>2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2"/>
      <c r="U59" s="30">
        <v>3</v>
      </c>
      <c r="V59" s="31"/>
      <c r="W59" s="31"/>
      <c r="X59" s="31"/>
      <c r="Y59" s="32"/>
      <c r="Z59" s="30">
        <v>4</v>
      </c>
      <c r="AA59" s="31"/>
      <c r="AB59" s="31"/>
      <c r="AC59" s="31"/>
      <c r="AD59" s="32"/>
      <c r="AE59" s="30">
        <v>5</v>
      </c>
      <c r="AF59" s="31"/>
      <c r="AG59" s="31"/>
      <c r="AH59" s="32"/>
      <c r="AI59" s="30">
        <v>6</v>
      </c>
      <c r="AJ59" s="31"/>
      <c r="AK59" s="31"/>
      <c r="AL59" s="31"/>
      <c r="AM59" s="32"/>
      <c r="AN59" s="30">
        <v>7</v>
      </c>
      <c r="AO59" s="31"/>
      <c r="AP59" s="31"/>
      <c r="AQ59" s="31"/>
      <c r="AR59" s="32"/>
      <c r="AS59" s="30">
        <v>8</v>
      </c>
      <c r="AT59" s="31"/>
      <c r="AU59" s="31"/>
      <c r="AV59" s="31"/>
      <c r="AW59" s="32"/>
      <c r="AX59" s="30">
        <v>9</v>
      </c>
      <c r="AY59" s="31"/>
      <c r="AZ59" s="31"/>
      <c r="BA59" s="32"/>
      <c r="BB59" s="30">
        <v>10</v>
      </c>
      <c r="BC59" s="31"/>
      <c r="BD59" s="31"/>
      <c r="BE59" s="31"/>
      <c r="BF59" s="32"/>
      <c r="BG59" s="30">
        <v>11</v>
      </c>
      <c r="BH59" s="31"/>
      <c r="BI59" s="31"/>
      <c r="BJ59" s="31"/>
      <c r="BK59" s="32"/>
      <c r="BL59" s="30">
        <v>12</v>
      </c>
      <c r="BM59" s="31"/>
      <c r="BN59" s="31"/>
      <c r="BO59" s="31"/>
      <c r="BP59" s="32"/>
      <c r="BQ59" s="30">
        <v>13</v>
      </c>
      <c r="BR59" s="31"/>
      <c r="BS59" s="31"/>
      <c r="BT59" s="32"/>
      <c r="BU59" s="36">
        <v>14</v>
      </c>
      <c r="BV59" s="36"/>
      <c r="BW59" s="36"/>
      <c r="BX59" s="36"/>
      <c r="BY59" s="36"/>
    </row>
    <row r="60" spans="1:79" s="1" customFormat="1" ht="13.5" hidden="1" customHeight="1" x14ac:dyDescent="0.2">
      <c r="A60" s="33" t="s">
        <v>64</v>
      </c>
      <c r="B60" s="34"/>
      <c r="C60" s="34"/>
      <c r="D60" s="34"/>
      <c r="E60" s="35"/>
      <c r="F60" s="33" t="s">
        <v>57</v>
      </c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5"/>
      <c r="U60" s="33" t="s">
        <v>65</v>
      </c>
      <c r="V60" s="34"/>
      <c r="W60" s="34"/>
      <c r="X60" s="34"/>
      <c r="Y60" s="35"/>
      <c r="Z60" s="33" t="s">
        <v>66</v>
      </c>
      <c r="AA60" s="34"/>
      <c r="AB60" s="34"/>
      <c r="AC60" s="34"/>
      <c r="AD60" s="35"/>
      <c r="AE60" s="33" t="s">
        <v>91</v>
      </c>
      <c r="AF60" s="34"/>
      <c r="AG60" s="34"/>
      <c r="AH60" s="35"/>
      <c r="AI60" s="50" t="s">
        <v>170</v>
      </c>
      <c r="AJ60" s="51"/>
      <c r="AK60" s="51"/>
      <c r="AL60" s="51"/>
      <c r="AM60" s="52"/>
      <c r="AN60" s="33" t="s">
        <v>67</v>
      </c>
      <c r="AO60" s="34"/>
      <c r="AP60" s="34"/>
      <c r="AQ60" s="34"/>
      <c r="AR60" s="35"/>
      <c r="AS60" s="33" t="s">
        <v>68</v>
      </c>
      <c r="AT60" s="34"/>
      <c r="AU60" s="34"/>
      <c r="AV60" s="34"/>
      <c r="AW60" s="35"/>
      <c r="AX60" s="33" t="s">
        <v>92</v>
      </c>
      <c r="AY60" s="34"/>
      <c r="AZ60" s="34"/>
      <c r="BA60" s="35"/>
      <c r="BB60" s="50" t="s">
        <v>170</v>
      </c>
      <c r="BC60" s="51"/>
      <c r="BD60" s="51"/>
      <c r="BE60" s="51"/>
      <c r="BF60" s="52"/>
      <c r="BG60" s="33" t="s">
        <v>58</v>
      </c>
      <c r="BH60" s="34"/>
      <c r="BI60" s="34"/>
      <c r="BJ60" s="34"/>
      <c r="BK60" s="35"/>
      <c r="BL60" s="33" t="s">
        <v>59</v>
      </c>
      <c r="BM60" s="34"/>
      <c r="BN60" s="34"/>
      <c r="BO60" s="34"/>
      <c r="BP60" s="35"/>
      <c r="BQ60" s="33" t="s">
        <v>93</v>
      </c>
      <c r="BR60" s="34"/>
      <c r="BS60" s="34"/>
      <c r="BT60" s="35"/>
      <c r="BU60" s="44" t="s">
        <v>170</v>
      </c>
      <c r="BV60" s="44"/>
      <c r="BW60" s="44"/>
      <c r="BX60" s="44"/>
      <c r="BY60" s="44"/>
      <c r="CA60" t="s">
        <v>27</v>
      </c>
    </row>
    <row r="61" spans="1:79" s="6" customFormat="1" ht="12.75" customHeight="1" x14ac:dyDescent="0.2">
      <c r="A61" s="87"/>
      <c r="B61" s="85"/>
      <c r="C61" s="85"/>
      <c r="D61" s="85"/>
      <c r="E61" s="86"/>
      <c r="F61" s="87" t="s">
        <v>147</v>
      </c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6"/>
      <c r="U61" s="104"/>
      <c r="V61" s="105"/>
      <c r="W61" s="105"/>
      <c r="X61" s="105"/>
      <c r="Y61" s="106"/>
      <c r="Z61" s="104"/>
      <c r="AA61" s="105"/>
      <c r="AB61" s="105"/>
      <c r="AC61" s="105"/>
      <c r="AD61" s="106"/>
      <c r="AE61" s="104"/>
      <c r="AF61" s="105"/>
      <c r="AG61" s="105"/>
      <c r="AH61" s="106"/>
      <c r="AI61" s="104">
        <f>IF(ISNUMBER(U61),U61,0)+IF(ISNUMBER(Z61),Z61,0)</f>
        <v>0</v>
      </c>
      <c r="AJ61" s="105"/>
      <c r="AK61" s="105"/>
      <c r="AL61" s="105"/>
      <c r="AM61" s="106"/>
      <c r="AN61" s="104"/>
      <c r="AO61" s="105"/>
      <c r="AP61" s="105"/>
      <c r="AQ61" s="105"/>
      <c r="AR61" s="106"/>
      <c r="AS61" s="104"/>
      <c r="AT61" s="105"/>
      <c r="AU61" s="105"/>
      <c r="AV61" s="105"/>
      <c r="AW61" s="106"/>
      <c r="AX61" s="104"/>
      <c r="AY61" s="105"/>
      <c r="AZ61" s="105"/>
      <c r="BA61" s="106"/>
      <c r="BB61" s="104">
        <f>IF(ISNUMBER(AN61),AN61,0)+IF(ISNUMBER(AS61),AS61,0)</f>
        <v>0</v>
      </c>
      <c r="BC61" s="105"/>
      <c r="BD61" s="105"/>
      <c r="BE61" s="105"/>
      <c r="BF61" s="106"/>
      <c r="BG61" s="104"/>
      <c r="BH61" s="105"/>
      <c r="BI61" s="105"/>
      <c r="BJ61" s="105"/>
      <c r="BK61" s="106"/>
      <c r="BL61" s="104"/>
      <c r="BM61" s="105"/>
      <c r="BN61" s="105"/>
      <c r="BO61" s="105"/>
      <c r="BP61" s="106"/>
      <c r="BQ61" s="104"/>
      <c r="BR61" s="105"/>
      <c r="BS61" s="105"/>
      <c r="BT61" s="106"/>
      <c r="BU61" s="104">
        <f>IF(ISNUMBER(BG61),BG61,0)+IF(ISNUMBER(BL61),BL61,0)</f>
        <v>0</v>
      </c>
      <c r="BV61" s="105"/>
      <c r="BW61" s="105"/>
      <c r="BX61" s="105"/>
      <c r="BY61" s="106"/>
      <c r="CA61" s="6" t="s">
        <v>28</v>
      </c>
    </row>
    <row r="63" spans="1:79" ht="14.25" customHeight="1" x14ac:dyDescent="0.2">
      <c r="A63" s="42" t="s">
        <v>248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 x14ac:dyDescent="0.2">
      <c r="A64" s="53" t="s">
        <v>220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</row>
    <row r="65" spans="1:79" ht="23.1" customHeight="1" x14ac:dyDescent="0.2">
      <c r="A65" s="67" t="s">
        <v>118</v>
      </c>
      <c r="B65" s="68"/>
      <c r="C65" s="68"/>
      <c r="D65" s="69"/>
      <c r="E65" s="61" t="s">
        <v>19</v>
      </c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3"/>
      <c r="X65" s="30" t="s">
        <v>242</v>
      </c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2"/>
      <c r="AR65" s="36" t="s">
        <v>247</v>
      </c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</row>
    <row r="66" spans="1:79" ht="48.75" customHeight="1" x14ac:dyDescent="0.2">
      <c r="A66" s="70"/>
      <c r="B66" s="71"/>
      <c r="C66" s="71"/>
      <c r="D66" s="72"/>
      <c r="E66" s="64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6"/>
      <c r="X66" s="61" t="s">
        <v>4</v>
      </c>
      <c r="Y66" s="62"/>
      <c r="Z66" s="62"/>
      <c r="AA66" s="62"/>
      <c r="AB66" s="63"/>
      <c r="AC66" s="61" t="s">
        <v>3</v>
      </c>
      <c r="AD66" s="62"/>
      <c r="AE66" s="62"/>
      <c r="AF66" s="62"/>
      <c r="AG66" s="63"/>
      <c r="AH66" s="46" t="s">
        <v>116</v>
      </c>
      <c r="AI66" s="47"/>
      <c r="AJ66" s="47"/>
      <c r="AK66" s="47"/>
      <c r="AL66" s="48"/>
      <c r="AM66" s="30" t="s">
        <v>5</v>
      </c>
      <c r="AN66" s="31"/>
      <c r="AO66" s="31"/>
      <c r="AP66" s="31"/>
      <c r="AQ66" s="32"/>
      <c r="AR66" s="30" t="s">
        <v>4</v>
      </c>
      <c r="AS66" s="31"/>
      <c r="AT66" s="31"/>
      <c r="AU66" s="31"/>
      <c r="AV66" s="32"/>
      <c r="AW66" s="30" t="s">
        <v>3</v>
      </c>
      <c r="AX66" s="31"/>
      <c r="AY66" s="31"/>
      <c r="AZ66" s="31"/>
      <c r="BA66" s="32"/>
      <c r="BB66" s="46" t="s">
        <v>116</v>
      </c>
      <c r="BC66" s="47"/>
      <c r="BD66" s="47"/>
      <c r="BE66" s="47"/>
      <c r="BF66" s="48"/>
      <c r="BG66" s="30" t="s">
        <v>96</v>
      </c>
      <c r="BH66" s="31"/>
      <c r="BI66" s="31"/>
      <c r="BJ66" s="31"/>
      <c r="BK66" s="32"/>
    </row>
    <row r="67" spans="1:79" ht="12.75" customHeight="1" x14ac:dyDescent="0.2">
      <c r="A67" s="30">
        <v>1</v>
      </c>
      <c r="B67" s="31"/>
      <c r="C67" s="31"/>
      <c r="D67" s="32"/>
      <c r="E67" s="30">
        <v>2</v>
      </c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2"/>
      <c r="X67" s="30">
        <v>3</v>
      </c>
      <c r="Y67" s="31"/>
      <c r="Z67" s="31"/>
      <c r="AA67" s="31"/>
      <c r="AB67" s="32"/>
      <c r="AC67" s="30">
        <v>4</v>
      </c>
      <c r="AD67" s="31"/>
      <c r="AE67" s="31"/>
      <c r="AF67" s="31"/>
      <c r="AG67" s="32"/>
      <c r="AH67" s="30">
        <v>5</v>
      </c>
      <c r="AI67" s="31"/>
      <c r="AJ67" s="31"/>
      <c r="AK67" s="31"/>
      <c r="AL67" s="32"/>
      <c r="AM67" s="30">
        <v>6</v>
      </c>
      <c r="AN67" s="31"/>
      <c r="AO67" s="31"/>
      <c r="AP67" s="31"/>
      <c r="AQ67" s="32"/>
      <c r="AR67" s="30">
        <v>7</v>
      </c>
      <c r="AS67" s="31"/>
      <c r="AT67" s="31"/>
      <c r="AU67" s="31"/>
      <c r="AV67" s="32"/>
      <c r="AW67" s="30">
        <v>8</v>
      </c>
      <c r="AX67" s="31"/>
      <c r="AY67" s="31"/>
      <c r="AZ67" s="31"/>
      <c r="BA67" s="32"/>
      <c r="BB67" s="30">
        <v>9</v>
      </c>
      <c r="BC67" s="31"/>
      <c r="BD67" s="31"/>
      <c r="BE67" s="31"/>
      <c r="BF67" s="32"/>
      <c r="BG67" s="30">
        <v>10</v>
      </c>
      <c r="BH67" s="31"/>
      <c r="BI67" s="31"/>
      <c r="BJ67" s="31"/>
      <c r="BK67" s="32"/>
    </row>
    <row r="68" spans="1:79" s="1" customFormat="1" ht="12.75" hidden="1" customHeight="1" x14ac:dyDescent="0.2">
      <c r="A68" s="33" t="s">
        <v>64</v>
      </c>
      <c r="B68" s="34"/>
      <c r="C68" s="34"/>
      <c r="D68" s="35"/>
      <c r="E68" s="33" t="s">
        <v>57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5"/>
      <c r="X68" s="80" t="s">
        <v>60</v>
      </c>
      <c r="Y68" s="81"/>
      <c r="Z68" s="81"/>
      <c r="AA68" s="81"/>
      <c r="AB68" s="82"/>
      <c r="AC68" s="80" t="s">
        <v>61</v>
      </c>
      <c r="AD68" s="81"/>
      <c r="AE68" s="81"/>
      <c r="AF68" s="81"/>
      <c r="AG68" s="82"/>
      <c r="AH68" s="33" t="s">
        <v>94</v>
      </c>
      <c r="AI68" s="34"/>
      <c r="AJ68" s="34"/>
      <c r="AK68" s="34"/>
      <c r="AL68" s="35"/>
      <c r="AM68" s="50" t="s">
        <v>171</v>
      </c>
      <c r="AN68" s="51"/>
      <c r="AO68" s="51"/>
      <c r="AP68" s="51"/>
      <c r="AQ68" s="52"/>
      <c r="AR68" s="33" t="s">
        <v>62</v>
      </c>
      <c r="AS68" s="34"/>
      <c r="AT68" s="34"/>
      <c r="AU68" s="34"/>
      <c r="AV68" s="35"/>
      <c r="AW68" s="33" t="s">
        <v>63</v>
      </c>
      <c r="AX68" s="34"/>
      <c r="AY68" s="34"/>
      <c r="AZ68" s="34"/>
      <c r="BA68" s="35"/>
      <c r="BB68" s="33" t="s">
        <v>95</v>
      </c>
      <c r="BC68" s="34"/>
      <c r="BD68" s="34"/>
      <c r="BE68" s="34"/>
      <c r="BF68" s="35"/>
      <c r="BG68" s="50" t="s">
        <v>171</v>
      </c>
      <c r="BH68" s="51"/>
      <c r="BI68" s="51"/>
      <c r="BJ68" s="51"/>
      <c r="BK68" s="52"/>
      <c r="CA68" t="s">
        <v>29</v>
      </c>
    </row>
    <row r="69" spans="1:79" s="99" customFormat="1" ht="12.75" customHeight="1" x14ac:dyDescent="0.2">
      <c r="A69" s="89">
        <v>2210</v>
      </c>
      <c r="B69" s="90"/>
      <c r="C69" s="90"/>
      <c r="D69" s="91"/>
      <c r="E69" s="92" t="s">
        <v>174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30000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30000</v>
      </c>
      <c r="AN69" s="97"/>
      <c r="AO69" s="97"/>
      <c r="AP69" s="97"/>
      <c r="AQ69" s="98"/>
      <c r="AR69" s="96">
        <v>30000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30000</v>
      </c>
      <c r="BH69" s="95"/>
      <c r="BI69" s="95"/>
      <c r="BJ69" s="95"/>
      <c r="BK69" s="95"/>
      <c r="CA69" s="99" t="s">
        <v>30</v>
      </c>
    </row>
    <row r="70" spans="1:79" s="99" customFormat="1" ht="12.75" customHeight="1" x14ac:dyDescent="0.2">
      <c r="A70" s="89">
        <v>2250</v>
      </c>
      <c r="B70" s="90"/>
      <c r="C70" s="90"/>
      <c r="D70" s="91"/>
      <c r="E70" s="92" t="s">
        <v>175</v>
      </c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4"/>
      <c r="X70" s="96">
        <v>30000</v>
      </c>
      <c r="Y70" s="97"/>
      <c r="Z70" s="97"/>
      <c r="AA70" s="97"/>
      <c r="AB70" s="98"/>
      <c r="AC70" s="96">
        <v>0</v>
      </c>
      <c r="AD70" s="97"/>
      <c r="AE70" s="97"/>
      <c r="AF70" s="97"/>
      <c r="AG70" s="98"/>
      <c r="AH70" s="96">
        <v>0</v>
      </c>
      <c r="AI70" s="97"/>
      <c r="AJ70" s="97"/>
      <c r="AK70" s="97"/>
      <c r="AL70" s="98"/>
      <c r="AM70" s="96">
        <f>IF(ISNUMBER(X70),X70,0)+IF(ISNUMBER(AC70),AC70,0)</f>
        <v>30000</v>
      </c>
      <c r="AN70" s="97"/>
      <c r="AO70" s="97"/>
      <c r="AP70" s="97"/>
      <c r="AQ70" s="98"/>
      <c r="AR70" s="96">
        <v>30000</v>
      </c>
      <c r="AS70" s="97"/>
      <c r="AT70" s="97"/>
      <c r="AU70" s="97"/>
      <c r="AV70" s="98"/>
      <c r="AW70" s="96">
        <v>0</v>
      </c>
      <c r="AX70" s="97"/>
      <c r="AY70" s="97"/>
      <c r="AZ70" s="97"/>
      <c r="BA70" s="98"/>
      <c r="BB70" s="96">
        <v>0</v>
      </c>
      <c r="BC70" s="97"/>
      <c r="BD70" s="97"/>
      <c r="BE70" s="97"/>
      <c r="BF70" s="98"/>
      <c r="BG70" s="95">
        <f>IF(ISNUMBER(AR70),AR70,0)+IF(ISNUMBER(AW70),AW70,0)</f>
        <v>30000</v>
      </c>
      <c r="BH70" s="95"/>
      <c r="BI70" s="95"/>
      <c r="BJ70" s="95"/>
      <c r="BK70" s="95"/>
    </row>
    <row r="71" spans="1:79" s="99" customFormat="1" ht="12.75" customHeight="1" x14ac:dyDescent="0.2">
      <c r="A71" s="89">
        <v>2730</v>
      </c>
      <c r="B71" s="90"/>
      <c r="C71" s="90"/>
      <c r="D71" s="91"/>
      <c r="E71" s="92" t="s">
        <v>176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4"/>
      <c r="X71" s="96">
        <v>0</v>
      </c>
      <c r="Y71" s="97"/>
      <c r="Z71" s="97"/>
      <c r="AA71" s="97"/>
      <c r="AB71" s="98"/>
      <c r="AC71" s="96">
        <v>0</v>
      </c>
      <c r="AD71" s="97"/>
      <c r="AE71" s="97"/>
      <c r="AF71" s="97"/>
      <c r="AG71" s="98"/>
      <c r="AH71" s="96">
        <v>0</v>
      </c>
      <c r="AI71" s="97"/>
      <c r="AJ71" s="97"/>
      <c r="AK71" s="97"/>
      <c r="AL71" s="98"/>
      <c r="AM71" s="96">
        <f>IF(ISNUMBER(X71),X71,0)+IF(ISNUMBER(AC71),AC71,0)</f>
        <v>0</v>
      </c>
      <c r="AN71" s="97"/>
      <c r="AO71" s="97"/>
      <c r="AP71" s="97"/>
      <c r="AQ71" s="98"/>
      <c r="AR71" s="96">
        <v>0</v>
      </c>
      <c r="AS71" s="97"/>
      <c r="AT71" s="97"/>
      <c r="AU71" s="97"/>
      <c r="AV71" s="98"/>
      <c r="AW71" s="96">
        <v>0</v>
      </c>
      <c r="AX71" s="97"/>
      <c r="AY71" s="97"/>
      <c r="AZ71" s="97"/>
      <c r="BA71" s="98"/>
      <c r="BB71" s="96">
        <v>0</v>
      </c>
      <c r="BC71" s="97"/>
      <c r="BD71" s="97"/>
      <c r="BE71" s="97"/>
      <c r="BF71" s="98"/>
      <c r="BG71" s="95">
        <f>IF(ISNUMBER(AR71),AR71,0)+IF(ISNUMBER(AW71),AW71,0)</f>
        <v>0</v>
      </c>
      <c r="BH71" s="95"/>
      <c r="BI71" s="95"/>
      <c r="BJ71" s="95"/>
      <c r="BK71" s="95"/>
    </row>
    <row r="72" spans="1:79" s="6" customFormat="1" ht="12.75" customHeight="1" x14ac:dyDescent="0.2">
      <c r="A72" s="87"/>
      <c r="B72" s="85"/>
      <c r="C72" s="85"/>
      <c r="D72" s="86"/>
      <c r="E72" s="100" t="s">
        <v>147</v>
      </c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2"/>
      <c r="X72" s="104">
        <v>60000</v>
      </c>
      <c r="Y72" s="105"/>
      <c r="Z72" s="105"/>
      <c r="AA72" s="105"/>
      <c r="AB72" s="106"/>
      <c r="AC72" s="104">
        <v>0</v>
      </c>
      <c r="AD72" s="105"/>
      <c r="AE72" s="105"/>
      <c r="AF72" s="105"/>
      <c r="AG72" s="106"/>
      <c r="AH72" s="104">
        <v>0</v>
      </c>
      <c r="AI72" s="105"/>
      <c r="AJ72" s="105"/>
      <c r="AK72" s="105"/>
      <c r="AL72" s="106"/>
      <c r="AM72" s="104">
        <f>IF(ISNUMBER(X72),X72,0)+IF(ISNUMBER(AC72),AC72,0)</f>
        <v>60000</v>
      </c>
      <c r="AN72" s="105"/>
      <c r="AO72" s="105"/>
      <c r="AP72" s="105"/>
      <c r="AQ72" s="106"/>
      <c r="AR72" s="104">
        <v>60000</v>
      </c>
      <c r="AS72" s="105"/>
      <c r="AT72" s="105"/>
      <c r="AU72" s="105"/>
      <c r="AV72" s="106"/>
      <c r="AW72" s="104">
        <v>0</v>
      </c>
      <c r="AX72" s="105"/>
      <c r="AY72" s="105"/>
      <c r="AZ72" s="105"/>
      <c r="BA72" s="106"/>
      <c r="BB72" s="104">
        <v>0</v>
      </c>
      <c r="BC72" s="105"/>
      <c r="BD72" s="105"/>
      <c r="BE72" s="105"/>
      <c r="BF72" s="106"/>
      <c r="BG72" s="103">
        <f>IF(ISNUMBER(AR72),AR72,0)+IF(ISNUMBER(AW72),AW72,0)</f>
        <v>60000</v>
      </c>
      <c r="BH72" s="103"/>
      <c r="BI72" s="103"/>
      <c r="BJ72" s="103"/>
      <c r="BK72" s="103"/>
    </row>
    <row r="74" spans="1:79" ht="14.25" customHeight="1" x14ac:dyDescent="0.2">
      <c r="A74" s="42" t="s">
        <v>249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</row>
    <row r="75" spans="1:79" ht="15" customHeight="1" x14ac:dyDescent="0.2">
      <c r="A75" s="53" t="s">
        <v>220</v>
      </c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</row>
    <row r="76" spans="1:79" ht="23.1" customHeight="1" x14ac:dyDescent="0.2">
      <c r="A76" s="67" t="s">
        <v>119</v>
      </c>
      <c r="B76" s="68"/>
      <c r="C76" s="68"/>
      <c r="D76" s="68"/>
      <c r="E76" s="69"/>
      <c r="F76" s="61" t="s">
        <v>19</v>
      </c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3"/>
      <c r="X76" s="36" t="s">
        <v>242</v>
      </c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0" t="s">
        <v>247</v>
      </c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2"/>
    </row>
    <row r="77" spans="1:79" ht="53.25" customHeight="1" x14ac:dyDescent="0.2">
      <c r="A77" s="70"/>
      <c r="B77" s="71"/>
      <c r="C77" s="71"/>
      <c r="D77" s="71"/>
      <c r="E77" s="72"/>
      <c r="F77" s="64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6"/>
      <c r="X77" s="30" t="s">
        <v>4</v>
      </c>
      <c r="Y77" s="31"/>
      <c r="Z77" s="31"/>
      <c r="AA77" s="31"/>
      <c r="AB77" s="32"/>
      <c r="AC77" s="30" t="s">
        <v>3</v>
      </c>
      <c r="AD77" s="31"/>
      <c r="AE77" s="31"/>
      <c r="AF77" s="31"/>
      <c r="AG77" s="32"/>
      <c r="AH77" s="46" t="s">
        <v>116</v>
      </c>
      <c r="AI77" s="47"/>
      <c r="AJ77" s="47"/>
      <c r="AK77" s="47"/>
      <c r="AL77" s="48"/>
      <c r="AM77" s="30" t="s">
        <v>5</v>
      </c>
      <c r="AN77" s="31"/>
      <c r="AO77" s="31"/>
      <c r="AP77" s="31"/>
      <c r="AQ77" s="32"/>
      <c r="AR77" s="30" t="s">
        <v>4</v>
      </c>
      <c r="AS77" s="31"/>
      <c r="AT77" s="31"/>
      <c r="AU77" s="31"/>
      <c r="AV77" s="32"/>
      <c r="AW77" s="30" t="s">
        <v>3</v>
      </c>
      <c r="AX77" s="31"/>
      <c r="AY77" s="31"/>
      <c r="AZ77" s="31"/>
      <c r="BA77" s="32"/>
      <c r="BB77" s="49" t="s">
        <v>116</v>
      </c>
      <c r="BC77" s="49"/>
      <c r="BD77" s="49"/>
      <c r="BE77" s="49"/>
      <c r="BF77" s="49"/>
      <c r="BG77" s="30" t="s">
        <v>96</v>
      </c>
      <c r="BH77" s="31"/>
      <c r="BI77" s="31"/>
      <c r="BJ77" s="31"/>
      <c r="BK77" s="32"/>
    </row>
    <row r="78" spans="1:79" ht="15" customHeight="1" x14ac:dyDescent="0.2">
      <c r="A78" s="30">
        <v>1</v>
      </c>
      <c r="B78" s="31"/>
      <c r="C78" s="31"/>
      <c r="D78" s="31"/>
      <c r="E78" s="32"/>
      <c r="F78" s="30">
        <v>2</v>
      </c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2"/>
      <c r="X78" s="30">
        <v>3</v>
      </c>
      <c r="Y78" s="31"/>
      <c r="Z78" s="31"/>
      <c r="AA78" s="31"/>
      <c r="AB78" s="32"/>
      <c r="AC78" s="30">
        <v>4</v>
      </c>
      <c r="AD78" s="31"/>
      <c r="AE78" s="31"/>
      <c r="AF78" s="31"/>
      <c r="AG78" s="32"/>
      <c r="AH78" s="30">
        <v>5</v>
      </c>
      <c r="AI78" s="31"/>
      <c r="AJ78" s="31"/>
      <c r="AK78" s="31"/>
      <c r="AL78" s="32"/>
      <c r="AM78" s="30">
        <v>6</v>
      </c>
      <c r="AN78" s="31"/>
      <c r="AO78" s="31"/>
      <c r="AP78" s="31"/>
      <c r="AQ78" s="32"/>
      <c r="AR78" s="30">
        <v>7</v>
      </c>
      <c r="AS78" s="31"/>
      <c r="AT78" s="31"/>
      <c r="AU78" s="31"/>
      <c r="AV78" s="32"/>
      <c r="AW78" s="30">
        <v>8</v>
      </c>
      <c r="AX78" s="31"/>
      <c r="AY78" s="31"/>
      <c r="AZ78" s="31"/>
      <c r="BA78" s="32"/>
      <c r="BB78" s="30">
        <v>9</v>
      </c>
      <c r="BC78" s="31"/>
      <c r="BD78" s="31"/>
      <c r="BE78" s="31"/>
      <c r="BF78" s="32"/>
      <c r="BG78" s="30">
        <v>10</v>
      </c>
      <c r="BH78" s="31"/>
      <c r="BI78" s="31"/>
      <c r="BJ78" s="31"/>
      <c r="BK78" s="32"/>
    </row>
    <row r="79" spans="1:79" s="1" customFormat="1" ht="15" hidden="1" customHeight="1" x14ac:dyDescent="0.2">
      <c r="A79" s="33" t="s">
        <v>64</v>
      </c>
      <c r="B79" s="34"/>
      <c r="C79" s="34"/>
      <c r="D79" s="34"/>
      <c r="E79" s="35"/>
      <c r="F79" s="33" t="s">
        <v>57</v>
      </c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5"/>
      <c r="X79" s="33" t="s">
        <v>60</v>
      </c>
      <c r="Y79" s="34"/>
      <c r="Z79" s="34"/>
      <c r="AA79" s="34"/>
      <c r="AB79" s="35"/>
      <c r="AC79" s="33" t="s">
        <v>61</v>
      </c>
      <c r="AD79" s="34"/>
      <c r="AE79" s="34"/>
      <c r="AF79" s="34"/>
      <c r="AG79" s="35"/>
      <c r="AH79" s="33" t="s">
        <v>94</v>
      </c>
      <c r="AI79" s="34"/>
      <c r="AJ79" s="34"/>
      <c r="AK79" s="34"/>
      <c r="AL79" s="35"/>
      <c r="AM79" s="50" t="s">
        <v>171</v>
      </c>
      <c r="AN79" s="51"/>
      <c r="AO79" s="51"/>
      <c r="AP79" s="51"/>
      <c r="AQ79" s="52"/>
      <c r="AR79" s="33" t="s">
        <v>62</v>
      </c>
      <c r="AS79" s="34"/>
      <c r="AT79" s="34"/>
      <c r="AU79" s="34"/>
      <c r="AV79" s="35"/>
      <c r="AW79" s="33" t="s">
        <v>63</v>
      </c>
      <c r="AX79" s="34"/>
      <c r="AY79" s="34"/>
      <c r="AZ79" s="34"/>
      <c r="BA79" s="35"/>
      <c r="BB79" s="33" t="s">
        <v>95</v>
      </c>
      <c r="BC79" s="34"/>
      <c r="BD79" s="34"/>
      <c r="BE79" s="34"/>
      <c r="BF79" s="35"/>
      <c r="BG79" s="50" t="s">
        <v>171</v>
      </c>
      <c r="BH79" s="51"/>
      <c r="BI79" s="51"/>
      <c r="BJ79" s="51"/>
      <c r="BK79" s="52"/>
      <c r="CA79" t="s">
        <v>31</v>
      </c>
    </row>
    <row r="80" spans="1:79" s="6" customFormat="1" ht="12.75" customHeight="1" x14ac:dyDescent="0.2">
      <c r="A80" s="87"/>
      <c r="B80" s="85"/>
      <c r="C80" s="85"/>
      <c r="D80" s="85"/>
      <c r="E80" s="86"/>
      <c r="F80" s="87" t="s">
        <v>147</v>
      </c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6"/>
      <c r="X80" s="107"/>
      <c r="Y80" s="108"/>
      <c r="Z80" s="108"/>
      <c r="AA80" s="108"/>
      <c r="AB80" s="109"/>
      <c r="AC80" s="107"/>
      <c r="AD80" s="108"/>
      <c r="AE80" s="108"/>
      <c r="AF80" s="108"/>
      <c r="AG80" s="109"/>
      <c r="AH80" s="103"/>
      <c r="AI80" s="103"/>
      <c r="AJ80" s="103"/>
      <c r="AK80" s="103"/>
      <c r="AL80" s="103"/>
      <c r="AM80" s="103">
        <f>IF(ISNUMBER(X80),X80,0)+IF(ISNUMBER(AC80),AC80,0)</f>
        <v>0</v>
      </c>
      <c r="AN80" s="103"/>
      <c r="AO80" s="103"/>
      <c r="AP80" s="103"/>
      <c r="AQ80" s="103"/>
      <c r="AR80" s="103"/>
      <c r="AS80" s="103"/>
      <c r="AT80" s="103"/>
      <c r="AU80" s="103"/>
      <c r="AV80" s="103"/>
      <c r="AW80" s="103"/>
      <c r="AX80" s="103"/>
      <c r="AY80" s="103"/>
      <c r="AZ80" s="103"/>
      <c r="BA80" s="103"/>
      <c r="BB80" s="103"/>
      <c r="BC80" s="103"/>
      <c r="BD80" s="103"/>
      <c r="BE80" s="103"/>
      <c r="BF80" s="103"/>
      <c r="BG80" s="103">
        <f>IF(ISNUMBER(AR80),AR80,0)+IF(ISNUMBER(AW80),AW80,0)</f>
        <v>0</v>
      </c>
      <c r="BH80" s="103"/>
      <c r="BI80" s="103"/>
      <c r="BJ80" s="103"/>
      <c r="BK80" s="103"/>
      <c r="CA80" s="6" t="s">
        <v>32</v>
      </c>
    </row>
    <row r="83" spans="1:79" ht="14.25" customHeight="1" x14ac:dyDescent="0.2">
      <c r="A83" s="42" t="s">
        <v>120</v>
      </c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</row>
    <row r="84" spans="1:79" ht="14.25" customHeight="1" x14ac:dyDescent="0.2">
      <c r="A84" s="42" t="s">
        <v>235</v>
      </c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79" ht="15" customHeight="1" x14ac:dyDescent="0.2">
      <c r="A85" s="53" t="s">
        <v>220</v>
      </c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3"/>
      <c r="BS85" s="53"/>
      <c r="BT85" s="53"/>
      <c r="BU85" s="53"/>
      <c r="BV85" s="53"/>
      <c r="BW85" s="53"/>
      <c r="BX85" s="53"/>
      <c r="BY85" s="53"/>
    </row>
    <row r="86" spans="1:79" ht="23.1" customHeight="1" x14ac:dyDescent="0.2">
      <c r="A86" s="61" t="s">
        <v>6</v>
      </c>
      <c r="B86" s="62"/>
      <c r="C86" s="62"/>
      <c r="D86" s="61" t="s">
        <v>121</v>
      </c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3"/>
      <c r="U86" s="30" t="s">
        <v>221</v>
      </c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2"/>
      <c r="AN86" s="30" t="s">
        <v>224</v>
      </c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2"/>
      <c r="BG86" s="36" t="s">
        <v>232</v>
      </c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</row>
    <row r="87" spans="1:79" ht="52.5" customHeight="1" x14ac:dyDescent="0.2">
      <c r="A87" s="64"/>
      <c r="B87" s="65"/>
      <c r="C87" s="65"/>
      <c r="D87" s="64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6"/>
      <c r="U87" s="30" t="s">
        <v>4</v>
      </c>
      <c r="V87" s="31"/>
      <c r="W87" s="31"/>
      <c r="X87" s="31"/>
      <c r="Y87" s="32"/>
      <c r="Z87" s="30" t="s">
        <v>3</v>
      </c>
      <c r="AA87" s="31"/>
      <c r="AB87" s="31"/>
      <c r="AC87" s="31"/>
      <c r="AD87" s="32"/>
      <c r="AE87" s="46" t="s">
        <v>116</v>
      </c>
      <c r="AF87" s="47"/>
      <c r="AG87" s="47"/>
      <c r="AH87" s="48"/>
      <c r="AI87" s="30" t="s">
        <v>5</v>
      </c>
      <c r="AJ87" s="31"/>
      <c r="AK87" s="31"/>
      <c r="AL87" s="31"/>
      <c r="AM87" s="32"/>
      <c r="AN87" s="30" t="s">
        <v>4</v>
      </c>
      <c r="AO87" s="31"/>
      <c r="AP87" s="31"/>
      <c r="AQ87" s="31"/>
      <c r="AR87" s="32"/>
      <c r="AS87" s="30" t="s">
        <v>3</v>
      </c>
      <c r="AT87" s="31"/>
      <c r="AU87" s="31"/>
      <c r="AV87" s="31"/>
      <c r="AW87" s="32"/>
      <c r="AX87" s="46" t="s">
        <v>116</v>
      </c>
      <c r="AY87" s="47"/>
      <c r="AZ87" s="47"/>
      <c r="BA87" s="48"/>
      <c r="BB87" s="30" t="s">
        <v>96</v>
      </c>
      <c r="BC87" s="31"/>
      <c r="BD87" s="31"/>
      <c r="BE87" s="31"/>
      <c r="BF87" s="32"/>
      <c r="BG87" s="30" t="s">
        <v>4</v>
      </c>
      <c r="BH87" s="31"/>
      <c r="BI87" s="31"/>
      <c r="BJ87" s="31"/>
      <c r="BK87" s="32"/>
      <c r="BL87" s="36" t="s">
        <v>3</v>
      </c>
      <c r="BM87" s="36"/>
      <c r="BN87" s="36"/>
      <c r="BO87" s="36"/>
      <c r="BP87" s="36"/>
      <c r="BQ87" s="49" t="s">
        <v>116</v>
      </c>
      <c r="BR87" s="49"/>
      <c r="BS87" s="49"/>
      <c r="BT87" s="49"/>
      <c r="BU87" s="30" t="s">
        <v>97</v>
      </c>
      <c r="BV87" s="31"/>
      <c r="BW87" s="31"/>
      <c r="BX87" s="31"/>
      <c r="BY87" s="32"/>
    </row>
    <row r="88" spans="1:79" ht="15" customHeight="1" x14ac:dyDescent="0.2">
      <c r="A88" s="30">
        <v>1</v>
      </c>
      <c r="B88" s="31"/>
      <c r="C88" s="31"/>
      <c r="D88" s="30">
        <v>2</v>
      </c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2"/>
      <c r="U88" s="30">
        <v>3</v>
      </c>
      <c r="V88" s="31"/>
      <c r="W88" s="31"/>
      <c r="X88" s="31"/>
      <c r="Y88" s="32"/>
      <c r="Z88" s="30">
        <v>4</v>
      </c>
      <c r="AA88" s="31"/>
      <c r="AB88" s="31"/>
      <c r="AC88" s="31"/>
      <c r="AD88" s="32"/>
      <c r="AE88" s="30">
        <v>5</v>
      </c>
      <c r="AF88" s="31"/>
      <c r="AG88" s="31"/>
      <c r="AH88" s="32"/>
      <c r="AI88" s="30">
        <v>6</v>
      </c>
      <c r="AJ88" s="31"/>
      <c r="AK88" s="31"/>
      <c r="AL88" s="31"/>
      <c r="AM88" s="32"/>
      <c r="AN88" s="30">
        <v>7</v>
      </c>
      <c r="AO88" s="31"/>
      <c r="AP88" s="31"/>
      <c r="AQ88" s="31"/>
      <c r="AR88" s="32"/>
      <c r="AS88" s="30">
        <v>8</v>
      </c>
      <c r="AT88" s="31"/>
      <c r="AU88" s="31"/>
      <c r="AV88" s="31"/>
      <c r="AW88" s="32"/>
      <c r="AX88" s="36">
        <v>9</v>
      </c>
      <c r="AY88" s="36"/>
      <c r="AZ88" s="36"/>
      <c r="BA88" s="36"/>
      <c r="BB88" s="30">
        <v>10</v>
      </c>
      <c r="BC88" s="31"/>
      <c r="BD88" s="31"/>
      <c r="BE88" s="31"/>
      <c r="BF88" s="32"/>
      <c r="BG88" s="30">
        <v>11</v>
      </c>
      <c r="BH88" s="31"/>
      <c r="BI88" s="31"/>
      <c r="BJ88" s="31"/>
      <c r="BK88" s="32"/>
      <c r="BL88" s="36">
        <v>12</v>
      </c>
      <c r="BM88" s="36"/>
      <c r="BN88" s="36"/>
      <c r="BO88" s="36"/>
      <c r="BP88" s="36"/>
      <c r="BQ88" s="30">
        <v>13</v>
      </c>
      <c r="BR88" s="31"/>
      <c r="BS88" s="31"/>
      <c r="BT88" s="32"/>
      <c r="BU88" s="30">
        <v>14</v>
      </c>
      <c r="BV88" s="31"/>
      <c r="BW88" s="31"/>
      <c r="BX88" s="31"/>
      <c r="BY88" s="32"/>
    </row>
    <row r="89" spans="1:79" s="1" customFormat="1" ht="14.25" hidden="1" customHeight="1" x14ac:dyDescent="0.2">
      <c r="A89" s="33" t="s">
        <v>69</v>
      </c>
      <c r="B89" s="34"/>
      <c r="C89" s="34"/>
      <c r="D89" s="33" t="s">
        <v>57</v>
      </c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5"/>
      <c r="U89" s="38" t="s">
        <v>65</v>
      </c>
      <c r="V89" s="38"/>
      <c r="W89" s="38"/>
      <c r="X89" s="38"/>
      <c r="Y89" s="38"/>
      <c r="Z89" s="38" t="s">
        <v>66</v>
      </c>
      <c r="AA89" s="38"/>
      <c r="AB89" s="38"/>
      <c r="AC89" s="38"/>
      <c r="AD89" s="38"/>
      <c r="AE89" s="38" t="s">
        <v>91</v>
      </c>
      <c r="AF89" s="38"/>
      <c r="AG89" s="38"/>
      <c r="AH89" s="38"/>
      <c r="AI89" s="44" t="s">
        <v>170</v>
      </c>
      <c r="AJ89" s="44"/>
      <c r="AK89" s="44"/>
      <c r="AL89" s="44"/>
      <c r="AM89" s="44"/>
      <c r="AN89" s="38" t="s">
        <v>67</v>
      </c>
      <c r="AO89" s="38"/>
      <c r="AP89" s="38"/>
      <c r="AQ89" s="38"/>
      <c r="AR89" s="38"/>
      <c r="AS89" s="38" t="s">
        <v>68</v>
      </c>
      <c r="AT89" s="38"/>
      <c r="AU89" s="38"/>
      <c r="AV89" s="38"/>
      <c r="AW89" s="38"/>
      <c r="AX89" s="38" t="s">
        <v>92</v>
      </c>
      <c r="AY89" s="38"/>
      <c r="AZ89" s="38"/>
      <c r="BA89" s="38"/>
      <c r="BB89" s="44" t="s">
        <v>170</v>
      </c>
      <c r="BC89" s="44"/>
      <c r="BD89" s="44"/>
      <c r="BE89" s="44"/>
      <c r="BF89" s="44"/>
      <c r="BG89" s="38" t="s">
        <v>58</v>
      </c>
      <c r="BH89" s="38"/>
      <c r="BI89" s="38"/>
      <c r="BJ89" s="38"/>
      <c r="BK89" s="38"/>
      <c r="BL89" s="38" t="s">
        <v>59</v>
      </c>
      <c r="BM89" s="38"/>
      <c r="BN89" s="38"/>
      <c r="BO89" s="38"/>
      <c r="BP89" s="38"/>
      <c r="BQ89" s="38" t="s">
        <v>93</v>
      </c>
      <c r="BR89" s="38"/>
      <c r="BS89" s="38"/>
      <c r="BT89" s="38"/>
      <c r="BU89" s="44" t="s">
        <v>170</v>
      </c>
      <c r="BV89" s="44"/>
      <c r="BW89" s="44"/>
      <c r="BX89" s="44"/>
      <c r="BY89" s="44"/>
      <c r="CA89" t="s">
        <v>33</v>
      </c>
    </row>
    <row r="90" spans="1:79" s="99" customFormat="1" ht="38.25" customHeight="1" x14ac:dyDescent="0.2">
      <c r="A90" s="89">
        <v>1</v>
      </c>
      <c r="B90" s="90"/>
      <c r="C90" s="90"/>
      <c r="D90" s="92" t="s">
        <v>177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22315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22315</v>
      </c>
      <c r="AJ90" s="97"/>
      <c r="AK90" s="97"/>
      <c r="AL90" s="97"/>
      <c r="AM90" s="98"/>
      <c r="AN90" s="96">
        <v>40000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40000</v>
      </c>
      <c r="BC90" s="97"/>
      <c r="BD90" s="97"/>
      <c r="BE90" s="97"/>
      <c r="BF90" s="98"/>
      <c r="BG90" s="96">
        <v>50000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50000</v>
      </c>
      <c r="BV90" s="97"/>
      <c r="BW90" s="97"/>
      <c r="BX90" s="97"/>
      <c r="BY90" s="98"/>
      <c r="CA90" s="99" t="s">
        <v>34</v>
      </c>
    </row>
    <row r="91" spans="1:79" s="99" customFormat="1" ht="38.25" customHeight="1" x14ac:dyDescent="0.2">
      <c r="A91" s="89">
        <v>2</v>
      </c>
      <c r="B91" s="90"/>
      <c r="C91" s="90"/>
      <c r="D91" s="92" t="s">
        <v>178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0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0</v>
      </c>
      <c r="AJ91" s="97"/>
      <c r="AK91" s="97"/>
      <c r="AL91" s="97"/>
      <c r="AM91" s="98"/>
      <c r="AN91" s="96">
        <v>10000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10000</v>
      </c>
      <c r="BC91" s="97"/>
      <c r="BD91" s="97"/>
      <c r="BE91" s="97"/>
      <c r="BF91" s="98"/>
      <c r="BG91" s="96">
        <v>10000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10000</v>
      </c>
      <c r="BV91" s="97"/>
      <c r="BW91" s="97"/>
      <c r="BX91" s="97"/>
      <c r="BY91" s="98"/>
    </row>
    <row r="92" spans="1:79" s="99" customFormat="1" ht="25.5" customHeight="1" x14ac:dyDescent="0.2">
      <c r="A92" s="89">
        <v>3</v>
      </c>
      <c r="B92" s="90"/>
      <c r="C92" s="90"/>
      <c r="D92" s="92" t="s">
        <v>179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0</v>
      </c>
      <c r="AJ92" s="97"/>
      <c r="AK92" s="97"/>
      <c r="AL92" s="97"/>
      <c r="AM92" s="98"/>
      <c r="AN92" s="96">
        <v>47100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47100</v>
      </c>
      <c r="BC92" s="97"/>
      <c r="BD92" s="97"/>
      <c r="BE92" s="97"/>
      <c r="BF92" s="98"/>
      <c r="BG92" s="96">
        <v>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0</v>
      </c>
      <c r="BV92" s="97"/>
      <c r="BW92" s="97"/>
      <c r="BX92" s="97"/>
      <c r="BY92" s="98"/>
    </row>
    <row r="93" spans="1:79" s="99" customFormat="1" ht="25.5" customHeight="1" x14ac:dyDescent="0.2">
      <c r="A93" s="89">
        <v>4</v>
      </c>
      <c r="B93" s="90"/>
      <c r="C93" s="90"/>
      <c r="D93" s="92" t="s">
        <v>180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4"/>
      <c r="U93" s="96">
        <v>0</v>
      </c>
      <c r="V93" s="97"/>
      <c r="W93" s="97"/>
      <c r="X93" s="97"/>
      <c r="Y93" s="98"/>
      <c r="Z93" s="96">
        <v>0</v>
      </c>
      <c r="AA93" s="97"/>
      <c r="AB93" s="97"/>
      <c r="AC93" s="97"/>
      <c r="AD93" s="98"/>
      <c r="AE93" s="96">
        <v>0</v>
      </c>
      <c r="AF93" s="97"/>
      <c r="AG93" s="97"/>
      <c r="AH93" s="98"/>
      <c r="AI93" s="96">
        <f>IF(ISNUMBER(U93),U93,0)+IF(ISNUMBER(Z93),Z93,0)</f>
        <v>0</v>
      </c>
      <c r="AJ93" s="97"/>
      <c r="AK93" s="97"/>
      <c r="AL93" s="97"/>
      <c r="AM93" s="98"/>
      <c r="AN93" s="96">
        <v>250000</v>
      </c>
      <c r="AO93" s="97"/>
      <c r="AP93" s="97"/>
      <c r="AQ93" s="97"/>
      <c r="AR93" s="98"/>
      <c r="AS93" s="96">
        <v>0</v>
      </c>
      <c r="AT93" s="97"/>
      <c r="AU93" s="97"/>
      <c r="AV93" s="97"/>
      <c r="AW93" s="98"/>
      <c r="AX93" s="96">
        <v>0</v>
      </c>
      <c r="AY93" s="97"/>
      <c r="AZ93" s="97"/>
      <c r="BA93" s="98"/>
      <c r="BB93" s="96">
        <f>IF(ISNUMBER(AN93),AN93,0)+IF(ISNUMBER(AS93),AS93,0)</f>
        <v>250000</v>
      </c>
      <c r="BC93" s="97"/>
      <c r="BD93" s="97"/>
      <c r="BE93" s="97"/>
      <c r="BF93" s="98"/>
      <c r="BG93" s="96">
        <v>0</v>
      </c>
      <c r="BH93" s="97"/>
      <c r="BI93" s="97"/>
      <c r="BJ93" s="97"/>
      <c r="BK93" s="98"/>
      <c r="BL93" s="96">
        <v>0</v>
      </c>
      <c r="BM93" s="97"/>
      <c r="BN93" s="97"/>
      <c r="BO93" s="97"/>
      <c r="BP93" s="98"/>
      <c r="BQ93" s="96">
        <v>0</v>
      </c>
      <c r="BR93" s="97"/>
      <c r="BS93" s="97"/>
      <c r="BT93" s="98"/>
      <c r="BU93" s="96">
        <f>IF(ISNUMBER(BG93),BG93,0)+IF(ISNUMBER(BL93),BL93,0)</f>
        <v>0</v>
      </c>
      <c r="BV93" s="97"/>
      <c r="BW93" s="97"/>
      <c r="BX93" s="97"/>
      <c r="BY93" s="98"/>
    </row>
    <row r="94" spans="1:79" s="6" customFormat="1" ht="12.75" customHeight="1" x14ac:dyDescent="0.2">
      <c r="A94" s="87"/>
      <c r="B94" s="85"/>
      <c r="C94" s="85"/>
      <c r="D94" s="100" t="s">
        <v>147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2"/>
      <c r="U94" s="104">
        <v>22315</v>
      </c>
      <c r="V94" s="105"/>
      <c r="W94" s="105"/>
      <c r="X94" s="105"/>
      <c r="Y94" s="106"/>
      <c r="Z94" s="104">
        <v>0</v>
      </c>
      <c r="AA94" s="105"/>
      <c r="AB94" s="105"/>
      <c r="AC94" s="105"/>
      <c r="AD94" s="106"/>
      <c r="AE94" s="104">
        <v>0</v>
      </c>
      <c r="AF94" s="105"/>
      <c r="AG94" s="105"/>
      <c r="AH94" s="106"/>
      <c r="AI94" s="104">
        <f>IF(ISNUMBER(U94),U94,0)+IF(ISNUMBER(Z94),Z94,0)</f>
        <v>22315</v>
      </c>
      <c r="AJ94" s="105"/>
      <c r="AK94" s="105"/>
      <c r="AL94" s="105"/>
      <c r="AM94" s="106"/>
      <c r="AN94" s="104">
        <v>347100</v>
      </c>
      <c r="AO94" s="105"/>
      <c r="AP94" s="105"/>
      <c r="AQ94" s="105"/>
      <c r="AR94" s="106"/>
      <c r="AS94" s="104">
        <v>0</v>
      </c>
      <c r="AT94" s="105"/>
      <c r="AU94" s="105"/>
      <c r="AV94" s="105"/>
      <c r="AW94" s="106"/>
      <c r="AX94" s="104">
        <v>0</v>
      </c>
      <c r="AY94" s="105"/>
      <c r="AZ94" s="105"/>
      <c r="BA94" s="106"/>
      <c r="BB94" s="104">
        <f>IF(ISNUMBER(AN94),AN94,0)+IF(ISNUMBER(AS94),AS94,0)</f>
        <v>347100</v>
      </c>
      <c r="BC94" s="105"/>
      <c r="BD94" s="105"/>
      <c r="BE94" s="105"/>
      <c r="BF94" s="106"/>
      <c r="BG94" s="104">
        <v>60000</v>
      </c>
      <c r="BH94" s="105"/>
      <c r="BI94" s="105"/>
      <c r="BJ94" s="105"/>
      <c r="BK94" s="106"/>
      <c r="BL94" s="104">
        <v>0</v>
      </c>
      <c r="BM94" s="105"/>
      <c r="BN94" s="105"/>
      <c r="BO94" s="105"/>
      <c r="BP94" s="106"/>
      <c r="BQ94" s="104">
        <v>0</v>
      </c>
      <c r="BR94" s="105"/>
      <c r="BS94" s="105"/>
      <c r="BT94" s="106"/>
      <c r="BU94" s="104">
        <f>IF(ISNUMBER(BG94),BG94,0)+IF(ISNUMBER(BL94),BL94,0)</f>
        <v>60000</v>
      </c>
      <c r="BV94" s="105"/>
      <c r="BW94" s="105"/>
      <c r="BX94" s="105"/>
      <c r="BY94" s="106"/>
    </row>
    <row r="96" spans="1:79" ht="14.25" customHeight="1" x14ac:dyDescent="0.2">
      <c r="A96" s="42" t="s">
        <v>250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</row>
    <row r="97" spans="1:79" ht="15" customHeight="1" x14ac:dyDescent="0.2">
      <c r="A97" s="45" t="s">
        <v>220</v>
      </c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</row>
    <row r="98" spans="1:79" ht="23.1" customHeight="1" x14ac:dyDescent="0.2">
      <c r="A98" s="61" t="s">
        <v>6</v>
      </c>
      <c r="B98" s="62"/>
      <c r="C98" s="62"/>
      <c r="D98" s="61" t="s">
        <v>121</v>
      </c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3"/>
      <c r="U98" s="36" t="s">
        <v>242</v>
      </c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 t="s">
        <v>247</v>
      </c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</row>
    <row r="99" spans="1:79" ht="54" customHeight="1" x14ac:dyDescent="0.2">
      <c r="A99" s="64"/>
      <c r="B99" s="65"/>
      <c r="C99" s="65"/>
      <c r="D99" s="64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6"/>
      <c r="U99" s="30" t="s">
        <v>4</v>
      </c>
      <c r="V99" s="31"/>
      <c r="W99" s="31"/>
      <c r="X99" s="31"/>
      <c r="Y99" s="32"/>
      <c r="Z99" s="30" t="s">
        <v>3</v>
      </c>
      <c r="AA99" s="31"/>
      <c r="AB99" s="31"/>
      <c r="AC99" s="31"/>
      <c r="AD99" s="32"/>
      <c r="AE99" s="46" t="s">
        <v>116</v>
      </c>
      <c r="AF99" s="47"/>
      <c r="AG99" s="47"/>
      <c r="AH99" s="47"/>
      <c r="AI99" s="48"/>
      <c r="AJ99" s="30" t="s">
        <v>5</v>
      </c>
      <c r="AK99" s="31"/>
      <c r="AL99" s="31"/>
      <c r="AM99" s="31"/>
      <c r="AN99" s="32"/>
      <c r="AO99" s="30" t="s">
        <v>4</v>
      </c>
      <c r="AP99" s="31"/>
      <c r="AQ99" s="31"/>
      <c r="AR99" s="31"/>
      <c r="AS99" s="32"/>
      <c r="AT99" s="30" t="s">
        <v>3</v>
      </c>
      <c r="AU99" s="31"/>
      <c r="AV99" s="31"/>
      <c r="AW99" s="31"/>
      <c r="AX99" s="32"/>
      <c r="AY99" s="46" t="s">
        <v>116</v>
      </c>
      <c r="AZ99" s="47"/>
      <c r="BA99" s="47"/>
      <c r="BB99" s="47"/>
      <c r="BC99" s="48"/>
      <c r="BD99" s="36" t="s">
        <v>96</v>
      </c>
      <c r="BE99" s="36"/>
      <c r="BF99" s="36"/>
      <c r="BG99" s="36"/>
      <c r="BH99" s="36"/>
    </row>
    <row r="100" spans="1:79" ht="15" customHeight="1" x14ac:dyDescent="0.2">
      <c r="A100" s="30" t="s">
        <v>169</v>
      </c>
      <c r="B100" s="31"/>
      <c r="C100" s="31"/>
      <c r="D100" s="30">
        <v>2</v>
      </c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2"/>
      <c r="U100" s="30">
        <v>3</v>
      </c>
      <c r="V100" s="31"/>
      <c r="W100" s="31"/>
      <c r="X100" s="31"/>
      <c r="Y100" s="32"/>
      <c r="Z100" s="30">
        <v>4</v>
      </c>
      <c r="AA100" s="31"/>
      <c r="AB100" s="31"/>
      <c r="AC100" s="31"/>
      <c r="AD100" s="32"/>
      <c r="AE100" s="30">
        <v>5</v>
      </c>
      <c r="AF100" s="31"/>
      <c r="AG100" s="31"/>
      <c r="AH100" s="31"/>
      <c r="AI100" s="32"/>
      <c r="AJ100" s="30">
        <v>6</v>
      </c>
      <c r="AK100" s="31"/>
      <c r="AL100" s="31"/>
      <c r="AM100" s="31"/>
      <c r="AN100" s="32"/>
      <c r="AO100" s="30">
        <v>7</v>
      </c>
      <c r="AP100" s="31"/>
      <c r="AQ100" s="31"/>
      <c r="AR100" s="31"/>
      <c r="AS100" s="32"/>
      <c r="AT100" s="30">
        <v>8</v>
      </c>
      <c r="AU100" s="31"/>
      <c r="AV100" s="31"/>
      <c r="AW100" s="31"/>
      <c r="AX100" s="32"/>
      <c r="AY100" s="30">
        <v>9</v>
      </c>
      <c r="AZ100" s="31"/>
      <c r="BA100" s="31"/>
      <c r="BB100" s="31"/>
      <c r="BC100" s="32"/>
      <c r="BD100" s="30">
        <v>10</v>
      </c>
      <c r="BE100" s="31"/>
      <c r="BF100" s="31"/>
      <c r="BG100" s="31"/>
      <c r="BH100" s="32"/>
    </row>
    <row r="101" spans="1:79" s="1" customFormat="1" ht="12.75" hidden="1" customHeight="1" x14ac:dyDescent="0.2">
      <c r="A101" s="33" t="s">
        <v>69</v>
      </c>
      <c r="B101" s="34"/>
      <c r="C101" s="34"/>
      <c r="D101" s="33" t="s">
        <v>57</v>
      </c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5"/>
      <c r="U101" s="33" t="s">
        <v>60</v>
      </c>
      <c r="V101" s="34"/>
      <c r="W101" s="34"/>
      <c r="X101" s="34"/>
      <c r="Y101" s="35"/>
      <c r="Z101" s="33" t="s">
        <v>61</v>
      </c>
      <c r="AA101" s="34"/>
      <c r="AB101" s="34"/>
      <c r="AC101" s="34"/>
      <c r="AD101" s="35"/>
      <c r="AE101" s="33" t="s">
        <v>94</v>
      </c>
      <c r="AF101" s="34"/>
      <c r="AG101" s="34"/>
      <c r="AH101" s="34"/>
      <c r="AI101" s="35"/>
      <c r="AJ101" s="50" t="s">
        <v>171</v>
      </c>
      <c r="AK101" s="51"/>
      <c r="AL101" s="51"/>
      <c r="AM101" s="51"/>
      <c r="AN101" s="52"/>
      <c r="AO101" s="33" t="s">
        <v>62</v>
      </c>
      <c r="AP101" s="34"/>
      <c r="AQ101" s="34"/>
      <c r="AR101" s="34"/>
      <c r="AS101" s="35"/>
      <c r="AT101" s="33" t="s">
        <v>63</v>
      </c>
      <c r="AU101" s="34"/>
      <c r="AV101" s="34"/>
      <c r="AW101" s="34"/>
      <c r="AX101" s="35"/>
      <c r="AY101" s="33" t="s">
        <v>95</v>
      </c>
      <c r="AZ101" s="34"/>
      <c r="BA101" s="34"/>
      <c r="BB101" s="34"/>
      <c r="BC101" s="35"/>
      <c r="BD101" s="44" t="s">
        <v>171</v>
      </c>
      <c r="BE101" s="44"/>
      <c r="BF101" s="44"/>
      <c r="BG101" s="44"/>
      <c r="BH101" s="44"/>
      <c r="CA101" s="1" t="s">
        <v>35</v>
      </c>
    </row>
    <row r="102" spans="1:79" s="99" customFormat="1" ht="38.25" customHeight="1" x14ac:dyDescent="0.2">
      <c r="A102" s="89">
        <v>1</v>
      </c>
      <c r="B102" s="90"/>
      <c r="C102" s="90"/>
      <c r="D102" s="92" t="s">
        <v>177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50000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50000</v>
      </c>
      <c r="AK102" s="110"/>
      <c r="AL102" s="110"/>
      <c r="AM102" s="110"/>
      <c r="AN102" s="110"/>
      <c r="AO102" s="95">
        <v>50000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50000</v>
      </c>
      <c r="BE102" s="110"/>
      <c r="BF102" s="110"/>
      <c r="BG102" s="110"/>
      <c r="BH102" s="110"/>
      <c r="CA102" s="99" t="s">
        <v>36</v>
      </c>
    </row>
    <row r="103" spans="1:79" s="99" customFormat="1" ht="38.25" customHeight="1" x14ac:dyDescent="0.2">
      <c r="A103" s="89">
        <v>2</v>
      </c>
      <c r="B103" s="90"/>
      <c r="C103" s="90"/>
      <c r="D103" s="92" t="s">
        <v>178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10000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10000</v>
      </c>
      <c r="AK103" s="110"/>
      <c r="AL103" s="110"/>
      <c r="AM103" s="110"/>
      <c r="AN103" s="110"/>
      <c r="AO103" s="95">
        <v>10000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10000</v>
      </c>
      <c r="BE103" s="110"/>
      <c r="BF103" s="110"/>
      <c r="BG103" s="110"/>
      <c r="BH103" s="110"/>
    </row>
    <row r="104" spans="1:79" s="99" customFormat="1" ht="25.5" customHeight="1" x14ac:dyDescent="0.2">
      <c r="A104" s="89">
        <v>3</v>
      </c>
      <c r="B104" s="90"/>
      <c r="C104" s="90"/>
      <c r="D104" s="92" t="s">
        <v>179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4"/>
      <c r="U104" s="96">
        <v>0</v>
      </c>
      <c r="V104" s="97"/>
      <c r="W104" s="97"/>
      <c r="X104" s="97"/>
      <c r="Y104" s="98"/>
      <c r="Z104" s="96">
        <v>0</v>
      </c>
      <c r="AA104" s="97"/>
      <c r="AB104" s="97"/>
      <c r="AC104" s="97"/>
      <c r="AD104" s="98"/>
      <c r="AE104" s="95">
        <v>0</v>
      </c>
      <c r="AF104" s="95"/>
      <c r="AG104" s="95"/>
      <c r="AH104" s="95"/>
      <c r="AI104" s="95"/>
      <c r="AJ104" s="110">
        <f>IF(ISNUMBER(U104),U104,0)+IF(ISNUMBER(Z104),Z104,0)</f>
        <v>0</v>
      </c>
      <c r="AK104" s="110"/>
      <c r="AL104" s="110"/>
      <c r="AM104" s="110"/>
      <c r="AN104" s="110"/>
      <c r="AO104" s="95">
        <v>0</v>
      </c>
      <c r="AP104" s="95"/>
      <c r="AQ104" s="95"/>
      <c r="AR104" s="95"/>
      <c r="AS104" s="95"/>
      <c r="AT104" s="110">
        <v>0</v>
      </c>
      <c r="AU104" s="110"/>
      <c r="AV104" s="110"/>
      <c r="AW104" s="110"/>
      <c r="AX104" s="110"/>
      <c r="AY104" s="95">
        <v>0</v>
      </c>
      <c r="AZ104" s="95"/>
      <c r="BA104" s="95"/>
      <c r="BB104" s="95"/>
      <c r="BC104" s="95"/>
      <c r="BD104" s="110">
        <f>IF(ISNUMBER(AO104),AO104,0)+IF(ISNUMBER(AT104),AT104,0)</f>
        <v>0</v>
      </c>
      <c r="BE104" s="110"/>
      <c r="BF104" s="110"/>
      <c r="BG104" s="110"/>
      <c r="BH104" s="110"/>
    </row>
    <row r="105" spans="1:79" s="99" customFormat="1" ht="25.5" customHeight="1" x14ac:dyDescent="0.2">
      <c r="A105" s="89">
        <v>4</v>
      </c>
      <c r="B105" s="90"/>
      <c r="C105" s="90"/>
      <c r="D105" s="92" t="s">
        <v>180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0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0</v>
      </c>
      <c r="AK105" s="110"/>
      <c r="AL105" s="110"/>
      <c r="AM105" s="110"/>
      <c r="AN105" s="110"/>
      <c r="AO105" s="95">
        <v>0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0</v>
      </c>
      <c r="BE105" s="110"/>
      <c r="BF105" s="110"/>
      <c r="BG105" s="110"/>
      <c r="BH105" s="110"/>
    </row>
    <row r="106" spans="1:79" s="6" customFormat="1" ht="12.75" customHeight="1" x14ac:dyDescent="0.2">
      <c r="A106" s="87"/>
      <c r="B106" s="85"/>
      <c r="C106" s="85"/>
      <c r="D106" s="100" t="s">
        <v>147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2"/>
      <c r="U106" s="104">
        <v>60000</v>
      </c>
      <c r="V106" s="105"/>
      <c r="W106" s="105"/>
      <c r="X106" s="105"/>
      <c r="Y106" s="106"/>
      <c r="Z106" s="104">
        <v>0</v>
      </c>
      <c r="AA106" s="105"/>
      <c r="AB106" s="105"/>
      <c r="AC106" s="105"/>
      <c r="AD106" s="106"/>
      <c r="AE106" s="103">
        <v>0</v>
      </c>
      <c r="AF106" s="103"/>
      <c r="AG106" s="103"/>
      <c r="AH106" s="103"/>
      <c r="AI106" s="103"/>
      <c r="AJ106" s="88">
        <f>IF(ISNUMBER(U106),U106,0)+IF(ISNUMBER(Z106),Z106,0)</f>
        <v>60000</v>
      </c>
      <c r="AK106" s="88"/>
      <c r="AL106" s="88"/>
      <c r="AM106" s="88"/>
      <c r="AN106" s="88"/>
      <c r="AO106" s="103">
        <v>60000</v>
      </c>
      <c r="AP106" s="103"/>
      <c r="AQ106" s="103"/>
      <c r="AR106" s="103"/>
      <c r="AS106" s="103"/>
      <c r="AT106" s="88">
        <v>0</v>
      </c>
      <c r="AU106" s="88"/>
      <c r="AV106" s="88"/>
      <c r="AW106" s="88"/>
      <c r="AX106" s="88"/>
      <c r="AY106" s="103">
        <v>0</v>
      </c>
      <c r="AZ106" s="103"/>
      <c r="BA106" s="103"/>
      <c r="BB106" s="103"/>
      <c r="BC106" s="103"/>
      <c r="BD106" s="88">
        <f>IF(ISNUMBER(AO106),AO106,0)+IF(ISNUMBER(AT106),AT106,0)</f>
        <v>60000</v>
      </c>
      <c r="BE106" s="88"/>
      <c r="BF106" s="88"/>
      <c r="BG106" s="88"/>
      <c r="BH106" s="88"/>
    </row>
    <row r="107" spans="1:79" s="5" customFormat="1" ht="12.75" customHeight="1" x14ac:dyDescent="0.2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 x14ac:dyDescent="0.2">
      <c r="A109" s="42" t="s">
        <v>152</v>
      </c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</row>
    <row r="110" spans="1:79" ht="14.25" customHeight="1" x14ac:dyDescent="0.2">
      <c r="A110" s="42" t="s">
        <v>236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</row>
    <row r="111" spans="1:79" ht="23.1" customHeight="1" x14ac:dyDescent="0.2">
      <c r="A111" s="61" t="s">
        <v>6</v>
      </c>
      <c r="B111" s="62"/>
      <c r="C111" s="62"/>
      <c r="D111" s="36" t="s">
        <v>9</v>
      </c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 t="s">
        <v>8</v>
      </c>
      <c r="R111" s="36"/>
      <c r="S111" s="36"/>
      <c r="T111" s="36"/>
      <c r="U111" s="36"/>
      <c r="V111" s="36" t="s">
        <v>7</v>
      </c>
      <c r="W111" s="36"/>
      <c r="X111" s="36"/>
      <c r="Y111" s="36"/>
      <c r="Z111" s="36"/>
      <c r="AA111" s="36"/>
      <c r="AB111" s="36"/>
      <c r="AC111" s="36"/>
      <c r="AD111" s="36"/>
      <c r="AE111" s="36"/>
      <c r="AF111" s="30" t="s">
        <v>221</v>
      </c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2"/>
      <c r="AU111" s="30" t="s">
        <v>224</v>
      </c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2"/>
      <c r="BJ111" s="30" t="s">
        <v>232</v>
      </c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2"/>
    </row>
    <row r="112" spans="1:79" ht="32.25" customHeight="1" x14ac:dyDescent="0.2">
      <c r="A112" s="64"/>
      <c r="B112" s="65"/>
      <c r="C112" s="65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 t="s">
        <v>4</v>
      </c>
      <c r="AG112" s="36"/>
      <c r="AH112" s="36"/>
      <c r="AI112" s="36"/>
      <c r="AJ112" s="36"/>
      <c r="AK112" s="36" t="s">
        <v>3</v>
      </c>
      <c r="AL112" s="36"/>
      <c r="AM112" s="36"/>
      <c r="AN112" s="36"/>
      <c r="AO112" s="36"/>
      <c r="AP112" s="36" t="s">
        <v>123</v>
      </c>
      <c r="AQ112" s="36"/>
      <c r="AR112" s="36"/>
      <c r="AS112" s="36"/>
      <c r="AT112" s="36"/>
      <c r="AU112" s="36" t="s">
        <v>4</v>
      </c>
      <c r="AV112" s="36"/>
      <c r="AW112" s="36"/>
      <c r="AX112" s="36"/>
      <c r="AY112" s="36"/>
      <c r="AZ112" s="36" t="s">
        <v>3</v>
      </c>
      <c r="BA112" s="36"/>
      <c r="BB112" s="36"/>
      <c r="BC112" s="36"/>
      <c r="BD112" s="36"/>
      <c r="BE112" s="36" t="s">
        <v>90</v>
      </c>
      <c r="BF112" s="36"/>
      <c r="BG112" s="36"/>
      <c r="BH112" s="36"/>
      <c r="BI112" s="36"/>
      <c r="BJ112" s="36" t="s">
        <v>4</v>
      </c>
      <c r="BK112" s="36"/>
      <c r="BL112" s="36"/>
      <c r="BM112" s="36"/>
      <c r="BN112" s="36"/>
      <c r="BO112" s="36" t="s">
        <v>3</v>
      </c>
      <c r="BP112" s="36"/>
      <c r="BQ112" s="36"/>
      <c r="BR112" s="36"/>
      <c r="BS112" s="36"/>
      <c r="BT112" s="36" t="s">
        <v>97</v>
      </c>
      <c r="BU112" s="36"/>
      <c r="BV112" s="36"/>
      <c r="BW112" s="36"/>
      <c r="BX112" s="36"/>
    </row>
    <row r="113" spans="1:79" ht="15" customHeight="1" x14ac:dyDescent="0.2">
      <c r="A113" s="30">
        <v>1</v>
      </c>
      <c r="B113" s="31"/>
      <c r="C113" s="31"/>
      <c r="D113" s="36">
        <v>2</v>
      </c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>
        <v>3</v>
      </c>
      <c r="R113" s="36"/>
      <c r="S113" s="36"/>
      <c r="T113" s="36"/>
      <c r="U113" s="36"/>
      <c r="V113" s="36">
        <v>4</v>
      </c>
      <c r="W113" s="36"/>
      <c r="X113" s="36"/>
      <c r="Y113" s="36"/>
      <c r="Z113" s="36"/>
      <c r="AA113" s="36"/>
      <c r="AB113" s="36"/>
      <c r="AC113" s="36"/>
      <c r="AD113" s="36"/>
      <c r="AE113" s="36"/>
      <c r="AF113" s="36">
        <v>5</v>
      </c>
      <c r="AG113" s="36"/>
      <c r="AH113" s="36"/>
      <c r="AI113" s="36"/>
      <c r="AJ113" s="36"/>
      <c r="AK113" s="36">
        <v>6</v>
      </c>
      <c r="AL113" s="36"/>
      <c r="AM113" s="36"/>
      <c r="AN113" s="36"/>
      <c r="AO113" s="36"/>
      <c r="AP113" s="36">
        <v>7</v>
      </c>
      <c r="AQ113" s="36"/>
      <c r="AR113" s="36"/>
      <c r="AS113" s="36"/>
      <c r="AT113" s="36"/>
      <c r="AU113" s="36">
        <v>8</v>
      </c>
      <c r="AV113" s="36"/>
      <c r="AW113" s="36"/>
      <c r="AX113" s="36"/>
      <c r="AY113" s="36"/>
      <c r="AZ113" s="36">
        <v>9</v>
      </c>
      <c r="BA113" s="36"/>
      <c r="BB113" s="36"/>
      <c r="BC113" s="36"/>
      <c r="BD113" s="36"/>
      <c r="BE113" s="36">
        <v>10</v>
      </c>
      <c r="BF113" s="36"/>
      <c r="BG113" s="36"/>
      <c r="BH113" s="36"/>
      <c r="BI113" s="36"/>
      <c r="BJ113" s="36">
        <v>11</v>
      </c>
      <c r="BK113" s="36"/>
      <c r="BL113" s="36"/>
      <c r="BM113" s="36"/>
      <c r="BN113" s="36"/>
      <c r="BO113" s="36">
        <v>12</v>
      </c>
      <c r="BP113" s="36"/>
      <c r="BQ113" s="36"/>
      <c r="BR113" s="36"/>
      <c r="BS113" s="36"/>
      <c r="BT113" s="36">
        <v>13</v>
      </c>
      <c r="BU113" s="36"/>
      <c r="BV113" s="36"/>
      <c r="BW113" s="36"/>
      <c r="BX113" s="36"/>
    </row>
    <row r="114" spans="1:79" ht="10.5" hidden="1" customHeight="1" x14ac:dyDescent="0.2">
      <c r="A114" s="33" t="s">
        <v>154</v>
      </c>
      <c r="B114" s="34"/>
      <c r="C114" s="34"/>
      <c r="D114" s="36" t="s">
        <v>57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 t="s">
        <v>70</v>
      </c>
      <c r="R114" s="36"/>
      <c r="S114" s="36"/>
      <c r="T114" s="36"/>
      <c r="U114" s="36"/>
      <c r="V114" s="36" t="s">
        <v>71</v>
      </c>
      <c r="W114" s="36"/>
      <c r="X114" s="36"/>
      <c r="Y114" s="36"/>
      <c r="Z114" s="36"/>
      <c r="AA114" s="36"/>
      <c r="AB114" s="36"/>
      <c r="AC114" s="36"/>
      <c r="AD114" s="36"/>
      <c r="AE114" s="36"/>
      <c r="AF114" s="38" t="s">
        <v>111</v>
      </c>
      <c r="AG114" s="38"/>
      <c r="AH114" s="38"/>
      <c r="AI114" s="38"/>
      <c r="AJ114" s="38"/>
      <c r="AK114" s="37" t="s">
        <v>112</v>
      </c>
      <c r="AL114" s="37"/>
      <c r="AM114" s="37"/>
      <c r="AN114" s="37"/>
      <c r="AO114" s="37"/>
      <c r="AP114" s="44" t="s">
        <v>182</v>
      </c>
      <c r="AQ114" s="44"/>
      <c r="AR114" s="44"/>
      <c r="AS114" s="44"/>
      <c r="AT114" s="44"/>
      <c r="AU114" s="38" t="s">
        <v>113</v>
      </c>
      <c r="AV114" s="38"/>
      <c r="AW114" s="38"/>
      <c r="AX114" s="38"/>
      <c r="AY114" s="38"/>
      <c r="AZ114" s="37" t="s">
        <v>114</v>
      </c>
      <c r="BA114" s="37"/>
      <c r="BB114" s="37"/>
      <c r="BC114" s="37"/>
      <c r="BD114" s="37"/>
      <c r="BE114" s="44" t="s">
        <v>182</v>
      </c>
      <c r="BF114" s="44"/>
      <c r="BG114" s="44"/>
      <c r="BH114" s="44"/>
      <c r="BI114" s="44"/>
      <c r="BJ114" s="38" t="s">
        <v>105</v>
      </c>
      <c r="BK114" s="38"/>
      <c r="BL114" s="38"/>
      <c r="BM114" s="38"/>
      <c r="BN114" s="38"/>
      <c r="BO114" s="37" t="s">
        <v>106</v>
      </c>
      <c r="BP114" s="37"/>
      <c r="BQ114" s="37"/>
      <c r="BR114" s="37"/>
      <c r="BS114" s="37"/>
      <c r="BT114" s="44" t="s">
        <v>182</v>
      </c>
      <c r="BU114" s="44"/>
      <c r="BV114" s="44"/>
      <c r="BW114" s="44"/>
      <c r="BX114" s="44"/>
      <c r="CA114" t="s">
        <v>37</v>
      </c>
    </row>
    <row r="115" spans="1:79" s="6" customFormat="1" ht="15" customHeight="1" x14ac:dyDescent="0.2">
      <c r="A115" s="87">
        <v>0</v>
      </c>
      <c r="B115" s="85"/>
      <c r="C115" s="85"/>
      <c r="D115" s="111" t="s">
        <v>181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CA115" s="6" t="s">
        <v>38</v>
      </c>
    </row>
    <row r="116" spans="1:79" s="99" customFormat="1" ht="42.75" customHeight="1" x14ac:dyDescent="0.2">
      <c r="A116" s="89">
        <v>0</v>
      </c>
      <c r="B116" s="90"/>
      <c r="C116" s="90"/>
      <c r="D116" s="114" t="s">
        <v>183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36" t="s">
        <v>184</v>
      </c>
      <c r="R116" s="36"/>
      <c r="S116" s="36"/>
      <c r="T116" s="36"/>
      <c r="U116" s="36"/>
      <c r="V116" s="36" t="s">
        <v>185</v>
      </c>
      <c r="W116" s="36"/>
      <c r="X116" s="36"/>
      <c r="Y116" s="36"/>
      <c r="Z116" s="36"/>
      <c r="AA116" s="36"/>
      <c r="AB116" s="36"/>
      <c r="AC116" s="36"/>
      <c r="AD116" s="36"/>
      <c r="AE116" s="36"/>
      <c r="AF116" s="115">
        <v>0</v>
      </c>
      <c r="AG116" s="115"/>
      <c r="AH116" s="115"/>
      <c r="AI116" s="115"/>
      <c r="AJ116" s="115"/>
      <c r="AK116" s="115">
        <v>0</v>
      </c>
      <c r="AL116" s="115"/>
      <c r="AM116" s="115"/>
      <c r="AN116" s="115"/>
      <c r="AO116" s="115"/>
      <c r="AP116" s="115">
        <v>0</v>
      </c>
      <c r="AQ116" s="115"/>
      <c r="AR116" s="115"/>
      <c r="AS116" s="115"/>
      <c r="AT116" s="115"/>
      <c r="AU116" s="115">
        <v>47100</v>
      </c>
      <c r="AV116" s="115"/>
      <c r="AW116" s="115"/>
      <c r="AX116" s="115"/>
      <c r="AY116" s="115"/>
      <c r="AZ116" s="115">
        <v>0</v>
      </c>
      <c r="BA116" s="115"/>
      <c r="BB116" s="115"/>
      <c r="BC116" s="115"/>
      <c r="BD116" s="115"/>
      <c r="BE116" s="115">
        <v>47100</v>
      </c>
      <c r="BF116" s="115"/>
      <c r="BG116" s="115"/>
      <c r="BH116" s="115"/>
      <c r="BI116" s="115"/>
      <c r="BJ116" s="115">
        <v>0</v>
      </c>
      <c r="BK116" s="115"/>
      <c r="BL116" s="115"/>
      <c r="BM116" s="115"/>
      <c r="BN116" s="115"/>
      <c r="BO116" s="115">
        <v>0</v>
      </c>
      <c r="BP116" s="115"/>
      <c r="BQ116" s="115"/>
      <c r="BR116" s="115"/>
      <c r="BS116" s="115"/>
      <c r="BT116" s="115">
        <v>0</v>
      </c>
      <c r="BU116" s="115"/>
      <c r="BV116" s="115"/>
      <c r="BW116" s="115"/>
      <c r="BX116" s="115"/>
    </row>
    <row r="117" spans="1:79" s="99" customFormat="1" ht="60" customHeight="1" x14ac:dyDescent="0.2">
      <c r="A117" s="89">
        <v>1</v>
      </c>
      <c r="B117" s="90"/>
      <c r="C117" s="90"/>
      <c r="D117" s="114" t="s">
        <v>186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36" t="s">
        <v>187</v>
      </c>
      <c r="R117" s="36"/>
      <c r="S117" s="36"/>
      <c r="T117" s="36"/>
      <c r="U117" s="36"/>
      <c r="V117" s="114" t="s">
        <v>188</v>
      </c>
      <c r="W117" s="93"/>
      <c r="X117" s="93"/>
      <c r="Y117" s="93"/>
      <c r="Z117" s="93"/>
      <c r="AA117" s="93"/>
      <c r="AB117" s="93"/>
      <c r="AC117" s="93"/>
      <c r="AD117" s="93"/>
      <c r="AE117" s="94"/>
      <c r="AF117" s="115">
        <v>20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20</v>
      </c>
      <c r="AQ117" s="115"/>
      <c r="AR117" s="115"/>
      <c r="AS117" s="115"/>
      <c r="AT117" s="115"/>
      <c r="AU117" s="115">
        <v>20</v>
      </c>
      <c r="AV117" s="115"/>
      <c r="AW117" s="115"/>
      <c r="AX117" s="115"/>
      <c r="AY117" s="115"/>
      <c r="AZ117" s="115">
        <v>0</v>
      </c>
      <c r="BA117" s="115"/>
      <c r="BB117" s="115"/>
      <c r="BC117" s="115"/>
      <c r="BD117" s="115"/>
      <c r="BE117" s="115">
        <v>20</v>
      </c>
      <c r="BF117" s="115"/>
      <c r="BG117" s="115"/>
      <c r="BH117" s="115"/>
      <c r="BI117" s="115"/>
      <c r="BJ117" s="115">
        <v>20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20</v>
      </c>
      <c r="BU117" s="115"/>
      <c r="BV117" s="115"/>
      <c r="BW117" s="115"/>
      <c r="BX117" s="115"/>
    </row>
    <row r="118" spans="1:79" s="6" customFormat="1" ht="15" customHeight="1" x14ac:dyDescent="0.2">
      <c r="A118" s="87">
        <v>0</v>
      </c>
      <c r="B118" s="85"/>
      <c r="C118" s="85"/>
      <c r="D118" s="113" t="s">
        <v>189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/>
      <c r="R118" s="111"/>
      <c r="S118" s="111"/>
      <c r="T118" s="111"/>
      <c r="U118" s="111"/>
      <c r="V118" s="113"/>
      <c r="W118" s="101"/>
      <c r="X118" s="101"/>
      <c r="Y118" s="101"/>
      <c r="Z118" s="101"/>
      <c r="AA118" s="101"/>
      <c r="AB118" s="101"/>
      <c r="AC118" s="101"/>
      <c r="AD118" s="101"/>
      <c r="AE118" s="102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6" customFormat="1" ht="71.25" customHeight="1" x14ac:dyDescent="0.2">
      <c r="A119" s="87">
        <v>0</v>
      </c>
      <c r="B119" s="85"/>
      <c r="C119" s="85"/>
      <c r="D119" s="113" t="s">
        <v>190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 t="s">
        <v>187</v>
      </c>
      <c r="R119" s="111"/>
      <c r="S119" s="111"/>
      <c r="T119" s="111"/>
      <c r="U119" s="111"/>
      <c r="V119" s="113"/>
      <c r="W119" s="101"/>
      <c r="X119" s="101"/>
      <c r="Y119" s="101"/>
      <c r="Z119" s="101"/>
      <c r="AA119" s="101"/>
      <c r="AB119" s="101"/>
      <c r="AC119" s="101"/>
      <c r="AD119" s="101"/>
      <c r="AE119" s="102"/>
      <c r="AF119" s="112">
        <v>400</v>
      </c>
      <c r="AG119" s="112"/>
      <c r="AH119" s="112"/>
      <c r="AI119" s="112"/>
      <c r="AJ119" s="112"/>
      <c r="AK119" s="112">
        <v>0</v>
      </c>
      <c r="AL119" s="112"/>
      <c r="AM119" s="112"/>
      <c r="AN119" s="112"/>
      <c r="AO119" s="112"/>
      <c r="AP119" s="112">
        <v>400</v>
      </c>
      <c r="AQ119" s="112"/>
      <c r="AR119" s="112"/>
      <c r="AS119" s="112"/>
      <c r="AT119" s="112"/>
      <c r="AU119" s="112">
        <v>400</v>
      </c>
      <c r="AV119" s="112"/>
      <c r="AW119" s="112"/>
      <c r="AX119" s="112"/>
      <c r="AY119" s="112"/>
      <c r="AZ119" s="112">
        <v>0</v>
      </c>
      <c r="BA119" s="112"/>
      <c r="BB119" s="112"/>
      <c r="BC119" s="112"/>
      <c r="BD119" s="112"/>
      <c r="BE119" s="112">
        <v>400</v>
      </c>
      <c r="BF119" s="112"/>
      <c r="BG119" s="112"/>
      <c r="BH119" s="112"/>
      <c r="BI119" s="112"/>
      <c r="BJ119" s="112">
        <v>400</v>
      </c>
      <c r="BK119" s="112"/>
      <c r="BL119" s="112"/>
      <c r="BM119" s="112"/>
      <c r="BN119" s="112"/>
      <c r="BO119" s="112">
        <v>0</v>
      </c>
      <c r="BP119" s="112"/>
      <c r="BQ119" s="112"/>
      <c r="BR119" s="112"/>
      <c r="BS119" s="112"/>
      <c r="BT119" s="112">
        <v>400</v>
      </c>
      <c r="BU119" s="112"/>
      <c r="BV119" s="112"/>
      <c r="BW119" s="112"/>
      <c r="BX119" s="112"/>
    </row>
    <row r="120" spans="1:79" s="99" customFormat="1" ht="15" customHeight="1" x14ac:dyDescent="0.2">
      <c r="A120" s="89">
        <v>0</v>
      </c>
      <c r="B120" s="90"/>
      <c r="C120" s="90"/>
      <c r="D120" s="114" t="s">
        <v>191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36" t="s">
        <v>187</v>
      </c>
      <c r="R120" s="36"/>
      <c r="S120" s="36"/>
      <c r="T120" s="36"/>
      <c r="U120" s="36"/>
      <c r="V120" s="114" t="s">
        <v>192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5">
        <v>200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200</v>
      </c>
      <c r="AQ120" s="115"/>
      <c r="AR120" s="115"/>
      <c r="AS120" s="115"/>
      <c r="AT120" s="115"/>
      <c r="AU120" s="115">
        <v>200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200</v>
      </c>
      <c r="BF120" s="115"/>
      <c r="BG120" s="115"/>
      <c r="BH120" s="115"/>
      <c r="BI120" s="115"/>
      <c r="BJ120" s="115">
        <v>200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200</v>
      </c>
      <c r="BU120" s="115"/>
      <c r="BV120" s="115"/>
      <c r="BW120" s="115"/>
      <c r="BX120" s="115"/>
    </row>
    <row r="121" spans="1:79" s="99" customFormat="1" ht="45" customHeight="1" x14ac:dyDescent="0.2">
      <c r="A121" s="89">
        <v>0</v>
      </c>
      <c r="B121" s="90"/>
      <c r="C121" s="90"/>
      <c r="D121" s="114" t="s">
        <v>193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36" t="s">
        <v>194</v>
      </c>
      <c r="R121" s="36"/>
      <c r="S121" s="36"/>
      <c r="T121" s="36"/>
      <c r="U121" s="36"/>
      <c r="V121" s="114" t="s">
        <v>185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0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0</v>
      </c>
      <c r="AQ121" s="115"/>
      <c r="AR121" s="115"/>
      <c r="AS121" s="115"/>
      <c r="AT121" s="115"/>
      <c r="AU121" s="115">
        <v>1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1</v>
      </c>
      <c r="BF121" s="115"/>
      <c r="BG121" s="115"/>
      <c r="BH121" s="115"/>
      <c r="BI121" s="115"/>
      <c r="BJ121" s="115">
        <v>0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0</v>
      </c>
      <c r="BU121" s="115"/>
      <c r="BV121" s="115"/>
      <c r="BW121" s="115"/>
      <c r="BX121" s="115"/>
    </row>
    <row r="122" spans="1:79" s="6" customFormat="1" ht="60" customHeight="1" x14ac:dyDescent="0.2">
      <c r="A122" s="87">
        <v>0</v>
      </c>
      <c r="B122" s="85"/>
      <c r="C122" s="85"/>
      <c r="D122" s="113" t="s">
        <v>190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2"/>
      <c r="Q122" s="111" t="s">
        <v>187</v>
      </c>
      <c r="R122" s="111"/>
      <c r="S122" s="111"/>
      <c r="T122" s="111"/>
      <c r="U122" s="111"/>
      <c r="V122" s="113"/>
      <c r="W122" s="101"/>
      <c r="X122" s="101"/>
      <c r="Y122" s="101"/>
      <c r="Z122" s="101"/>
      <c r="AA122" s="101"/>
      <c r="AB122" s="101"/>
      <c r="AC122" s="101"/>
      <c r="AD122" s="101"/>
      <c r="AE122" s="102"/>
      <c r="AF122" s="112">
        <v>400</v>
      </c>
      <c r="AG122" s="112"/>
      <c r="AH122" s="112"/>
      <c r="AI122" s="112"/>
      <c r="AJ122" s="112"/>
      <c r="AK122" s="112">
        <v>0</v>
      </c>
      <c r="AL122" s="112"/>
      <c r="AM122" s="112"/>
      <c r="AN122" s="112"/>
      <c r="AO122" s="112"/>
      <c r="AP122" s="112">
        <v>400</v>
      </c>
      <c r="AQ122" s="112"/>
      <c r="AR122" s="112"/>
      <c r="AS122" s="112"/>
      <c r="AT122" s="112"/>
      <c r="AU122" s="112">
        <v>400</v>
      </c>
      <c r="AV122" s="112"/>
      <c r="AW122" s="112"/>
      <c r="AX122" s="112"/>
      <c r="AY122" s="112"/>
      <c r="AZ122" s="112">
        <v>0</v>
      </c>
      <c r="BA122" s="112"/>
      <c r="BB122" s="112"/>
      <c r="BC122" s="112"/>
      <c r="BD122" s="112"/>
      <c r="BE122" s="112">
        <v>400</v>
      </c>
      <c r="BF122" s="112"/>
      <c r="BG122" s="112"/>
      <c r="BH122" s="112"/>
      <c r="BI122" s="112"/>
      <c r="BJ122" s="112">
        <v>400</v>
      </c>
      <c r="BK122" s="112"/>
      <c r="BL122" s="112"/>
      <c r="BM122" s="112"/>
      <c r="BN122" s="112"/>
      <c r="BO122" s="112">
        <v>0</v>
      </c>
      <c r="BP122" s="112"/>
      <c r="BQ122" s="112"/>
      <c r="BR122" s="112"/>
      <c r="BS122" s="112"/>
      <c r="BT122" s="112">
        <v>400</v>
      </c>
      <c r="BU122" s="112"/>
      <c r="BV122" s="112"/>
      <c r="BW122" s="112"/>
      <c r="BX122" s="112"/>
    </row>
    <row r="123" spans="1:79" s="99" customFormat="1" ht="15" customHeight="1" x14ac:dyDescent="0.2">
      <c r="A123" s="89">
        <v>2</v>
      </c>
      <c r="B123" s="90"/>
      <c r="C123" s="90"/>
      <c r="D123" s="114" t="s">
        <v>195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36" t="s">
        <v>187</v>
      </c>
      <c r="R123" s="36"/>
      <c r="S123" s="36"/>
      <c r="T123" s="36"/>
      <c r="U123" s="36"/>
      <c r="V123" s="114" t="s">
        <v>192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5">
        <v>200</v>
      </c>
      <c r="AG123" s="115"/>
      <c r="AH123" s="115"/>
      <c r="AI123" s="115"/>
      <c r="AJ123" s="115"/>
      <c r="AK123" s="115">
        <v>0</v>
      </c>
      <c r="AL123" s="115"/>
      <c r="AM123" s="115"/>
      <c r="AN123" s="115"/>
      <c r="AO123" s="115"/>
      <c r="AP123" s="115">
        <v>200</v>
      </c>
      <c r="AQ123" s="115"/>
      <c r="AR123" s="115"/>
      <c r="AS123" s="115"/>
      <c r="AT123" s="115"/>
      <c r="AU123" s="115">
        <v>200</v>
      </c>
      <c r="AV123" s="115"/>
      <c r="AW123" s="115"/>
      <c r="AX123" s="115"/>
      <c r="AY123" s="115"/>
      <c r="AZ123" s="115">
        <v>0</v>
      </c>
      <c r="BA123" s="115"/>
      <c r="BB123" s="115"/>
      <c r="BC123" s="115"/>
      <c r="BD123" s="115"/>
      <c r="BE123" s="115">
        <v>200</v>
      </c>
      <c r="BF123" s="115"/>
      <c r="BG123" s="115"/>
      <c r="BH123" s="115"/>
      <c r="BI123" s="115"/>
      <c r="BJ123" s="115">
        <v>200</v>
      </c>
      <c r="BK123" s="115"/>
      <c r="BL123" s="115"/>
      <c r="BM123" s="115"/>
      <c r="BN123" s="115"/>
      <c r="BO123" s="115">
        <v>0</v>
      </c>
      <c r="BP123" s="115"/>
      <c r="BQ123" s="115"/>
      <c r="BR123" s="115"/>
      <c r="BS123" s="115"/>
      <c r="BT123" s="115">
        <v>200</v>
      </c>
      <c r="BU123" s="115"/>
      <c r="BV123" s="115"/>
      <c r="BW123" s="115"/>
      <c r="BX123" s="115"/>
    </row>
    <row r="124" spans="1:79" s="6" customFormat="1" ht="15" customHeight="1" x14ac:dyDescent="0.2">
      <c r="A124" s="87">
        <v>0</v>
      </c>
      <c r="B124" s="85"/>
      <c r="C124" s="85"/>
      <c r="D124" s="113" t="s">
        <v>196</v>
      </c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2"/>
      <c r="Q124" s="111"/>
      <c r="R124" s="111"/>
      <c r="S124" s="111"/>
      <c r="T124" s="111"/>
      <c r="U124" s="111"/>
      <c r="V124" s="113"/>
      <c r="W124" s="101"/>
      <c r="X124" s="101"/>
      <c r="Y124" s="101"/>
      <c r="Z124" s="101"/>
      <c r="AA124" s="101"/>
      <c r="AB124" s="101"/>
      <c r="AC124" s="101"/>
      <c r="AD124" s="101"/>
      <c r="AE124" s="102"/>
      <c r="AF124" s="112"/>
      <c r="AG124" s="112"/>
      <c r="AH124" s="112"/>
      <c r="AI124" s="112"/>
      <c r="AJ124" s="112"/>
      <c r="AK124" s="112"/>
      <c r="AL124" s="112"/>
      <c r="AM124" s="112"/>
      <c r="AN124" s="112"/>
      <c r="AO124" s="112"/>
      <c r="AP124" s="112"/>
      <c r="AQ124" s="112"/>
      <c r="AR124" s="112"/>
      <c r="AS124" s="112"/>
      <c r="AT124" s="112"/>
      <c r="AU124" s="112"/>
      <c r="AV124" s="112"/>
      <c r="AW124" s="112"/>
      <c r="AX124" s="112"/>
      <c r="AY124" s="112"/>
      <c r="AZ124" s="112"/>
      <c r="BA124" s="112"/>
      <c r="BB124" s="112"/>
      <c r="BC124" s="112"/>
      <c r="BD124" s="112"/>
      <c r="BE124" s="112"/>
      <c r="BF124" s="112"/>
      <c r="BG124" s="112"/>
      <c r="BH124" s="112"/>
      <c r="BI124" s="112"/>
      <c r="BJ124" s="112"/>
      <c r="BK124" s="112"/>
      <c r="BL124" s="112"/>
      <c r="BM124" s="112"/>
      <c r="BN124" s="112"/>
      <c r="BO124" s="112"/>
      <c r="BP124" s="112"/>
      <c r="BQ124" s="112"/>
      <c r="BR124" s="112"/>
      <c r="BS124" s="112"/>
      <c r="BT124" s="112"/>
      <c r="BU124" s="112"/>
      <c r="BV124" s="112"/>
      <c r="BW124" s="112"/>
      <c r="BX124" s="112"/>
    </row>
    <row r="125" spans="1:79" s="6" customFormat="1" ht="71.25" customHeight="1" x14ac:dyDescent="0.2">
      <c r="A125" s="87">
        <v>0</v>
      </c>
      <c r="B125" s="85"/>
      <c r="C125" s="85"/>
      <c r="D125" s="113" t="s">
        <v>197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 t="s">
        <v>184</v>
      </c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>
        <v>223.16</v>
      </c>
      <c r="AG125" s="112"/>
      <c r="AH125" s="112"/>
      <c r="AI125" s="112"/>
      <c r="AJ125" s="112"/>
      <c r="AK125" s="112">
        <v>0</v>
      </c>
      <c r="AL125" s="112"/>
      <c r="AM125" s="112"/>
      <c r="AN125" s="112"/>
      <c r="AO125" s="112"/>
      <c r="AP125" s="112">
        <v>223.16</v>
      </c>
      <c r="AQ125" s="112"/>
      <c r="AR125" s="112"/>
      <c r="AS125" s="112"/>
      <c r="AT125" s="112"/>
      <c r="AU125" s="112">
        <v>3471</v>
      </c>
      <c r="AV125" s="112"/>
      <c r="AW125" s="112"/>
      <c r="AX125" s="112"/>
      <c r="AY125" s="112"/>
      <c r="AZ125" s="112">
        <v>0</v>
      </c>
      <c r="BA125" s="112"/>
      <c r="BB125" s="112"/>
      <c r="BC125" s="112"/>
      <c r="BD125" s="112"/>
      <c r="BE125" s="112">
        <v>3471</v>
      </c>
      <c r="BF125" s="112"/>
      <c r="BG125" s="112"/>
      <c r="BH125" s="112"/>
      <c r="BI125" s="112"/>
      <c r="BJ125" s="112">
        <v>600</v>
      </c>
      <c r="BK125" s="112"/>
      <c r="BL125" s="112"/>
      <c r="BM125" s="112"/>
      <c r="BN125" s="112"/>
      <c r="BO125" s="112">
        <v>0</v>
      </c>
      <c r="BP125" s="112"/>
      <c r="BQ125" s="112"/>
      <c r="BR125" s="112"/>
      <c r="BS125" s="112"/>
      <c r="BT125" s="112">
        <v>600</v>
      </c>
      <c r="BU125" s="112"/>
      <c r="BV125" s="112"/>
      <c r="BW125" s="112"/>
      <c r="BX125" s="112"/>
    </row>
    <row r="126" spans="1:79" s="99" customFormat="1" ht="15" customHeight="1" x14ac:dyDescent="0.2">
      <c r="A126" s="89">
        <v>0</v>
      </c>
      <c r="B126" s="90"/>
      <c r="C126" s="90"/>
      <c r="D126" s="114" t="s">
        <v>195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36" t="s">
        <v>184</v>
      </c>
      <c r="R126" s="36"/>
      <c r="S126" s="36"/>
      <c r="T126" s="36"/>
      <c r="U126" s="36"/>
      <c r="V126" s="114" t="s">
        <v>198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5">
        <v>111.58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111.58</v>
      </c>
      <c r="AQ126" s="115"/>
      <c r="AR126" s="115"/>
      <c r="AS126" s="115"/>
      <c r="AT126" s="115"/>
      <c r="AU126" s="115">
        <v>1735.5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1735.5</v>
      </c>
      <c r="BF126" s="115"/>
      <c r="BG126" s="115"/>
      <c r="BH126" s="115"/>
      <c r="BI126" s="115"/>
      <c r="BJ126" s="115">
        <v>300</v>
      </c>
      <c r="BK126" s="115"/>
      <c r="BL126" s="115"/>
      <c r="BM126" s="115"/>
      <c r="BN126" s="115"/>
      <c r="BO126" s="115">
        <v>0</v>
      </c>
      <c r="BP126" s="115"/>
      <c r="BQ126" s="115"/>
      <c r="BR126" s="115"/>
      <c r="BS126" s="115"/>
      <c r="BT126" s="115">
        <v>300</v>
      </c>
      <c r="BU126" s="115"/>
      <c r="BV126" s="115"/>
      <c r="BW126" s="115"/>
      <c r="BX126" s="115"/>
    </row>
    <row r="127" spans="1:79" s="99" customFormat="1" ht="45" customHeight="1" x14ac:dyDescent="0.2">
      <c r="A127" s="89">
        <v>0</v>
      </c>
      <c r="B127" s="90"/>
      <c r="C127" s="90"/>
      <c r="D127" s="114" t="s">
        <v>199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36" t="s">
        <v>184</v>
      </c>
      <c r="R127" s="36"/>
      <c r="S127" s="36"/>
      <c r="T127" s="36"/>
      <c r="U127" s="36"/>
      <c r="V127" s="114" t="s">
        <v>198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5">
        <v>0</v>
      </c>
      <c r="AG127" s="115"/>
      <c r="AH127" s="115"/>
      <c r="AI127" s="115"/>
      <c r="AJ127" s="115"/>
      <c r="AK127" s="115">
        <v>0</v>
      </c>
      <c r="AL127" s="115"/>
      <c r="AM127" s="115"/>
      <c r="AN127" s="115"/>
      <c r="AO127" s="115"/>
      <c r="AP127" s="115">
        <v>0</v>
      </c>
      <c r="AQ127" s="115"/>
      <c r="AR127" s="115"/>
      <c r="AS127" s="115"/>
      <c r="AT127" s="115"/>
      <c r="AU127" s="115">
        <v>47100</v>
      </c>
      <c r="AV127" s="115"/>
      <c r="AW127" s="115"/>
      <c r="AX127" s="115"/>
      <c r="AY127" s="115"/>
      <c r="AZ127" s="115">
        <v>0</v>
      </c>
      <c r="BA127" s="115"/>
      <c r="BB127" s="115"/>
      <c r="BC127" s="115"/>
      <c r="BD127" s="115"/>
      <c r="BE127" s="115">
        <v>47100</v>
      </c>
      <c r="BF127" s="115"/>
      <c r="BG127" s="115"/>
      <c r="BH127" s="115"/>
      <c r="BI127" s="115"/>
      <c r="BJ127" s="115">
        <v>0</v>
      </c>
      <c r="BK127" s="115"/>
      <c r="BL127" s="115"/>
      <c r="BM127" s="115"/>
      <c r="BN127" s="115"/>
      <c r="BO127" s="115">
        <v>0</v>
      </c>
      <c r="BP127" s="115"/>
      <c r="BQ127" s="115"/>
      <c r="BR127" s="115"/>
      <c r="BS127" s="115"/>
      <c r="BT127" s="115">
        <v>0</v>
      </c>
      <c r="BU127" s="115"/>
      <c r="BV127" s="115"/>
      <c r="BW127" s="115"/>
      <c r="BX127" s="115"/>
    </row>
    <row r="128" spans="1:79" s="6" customFormat="1" ht="60" customHeight="1" x14ac:dyDescent="0.2">
      <c r="A128" s="87">
        <v>0</v>
      </c>
      <c r="B128" s="85"/>
      <c r="C128" s="85"/>
      <c r="D128" s="113" t="s">
        <v>197</v>
      </c>
      <c r="E128" s="101"/>
      <c r="F128" s="101"/>
      <c r="G128" s="101"/>
      <c r="H128" s="101"/>
      <c r="I128" s="101"/>
      <c r="J128" s="101"/>
      <c r="K128" s="101"/>
      <c r="L128" s="101"/>
      <c r="M128" s="101"/>
      <c r="N128" s="101"/>
      <c r="O128" s="101"/>
      <c r="P128" s="102"/>
      <c r="Q128" s="111" t="s">
        <v>184</v>
      </c>
      <c r="R128" s="111"/>
      <c r="S128" s="111"/>
      <c r="T128" s="111"/>
      <c r="U128" s="111"/>
      <c r="V128" s="113"/>
      <c r="W128" s="101"/>
      <c r="X128" s="101"/>
      <c r="Y128" s="101"/>
      <c r="Z128" s="101"/>
      <c r="AA128" s="101"/>
      <c r="AB128" s="101"/>
      <c r="AC128" s="101"/>
      <c r="AD128" s="101"/>
      <c r="AE128" s="102"/>
      <c r="AF128" s="112">
        <v>223.16</v>
      </c>
      <c r="AG128" s="112"/>
      <c r="AH128" s="112"/>
      <c r="AI128" s="112"/>
      <c r="AJ128" s="112"/>
      <c r="AK128" s="112">
        <v>0</v>
      </c>
      <c r="AL128" s="112"/>
      <c r="AM128" s="112"/>
      <c r="AN128" s="112"/>
      <c r="AO128" s="112"/>
      <c r="AP128" s="112">
        <v>223.16</v>
      </c>
      <c r="AQ128" s="112"/>
      <c r="AR128" s="112"/>
      <c r="AS128" s="112"/>
      <c r="AT128" s="112"/>
      <c r="AU128" s="112">
        <v>3471</v>
      </c>
      <c r="AV128" s="112"/>
      <c r="AW128" s="112"/>
      <c r="AX128" s="112"/>
      <c r="AY128" s="112"/>
      <c r="AZ128" s="112">
        <v>0</v>
      </c>
      <c r="BA128" s="112"/>
      <c r="BB128" s="112"/>
      <c r="BC128" s="112"/>
      <c r="BD128" s="112"/>
      <c r="BE128" s="112">
        <v>3471</v>
      </c>
      <c r="BF128" s="112"/>
      <c r="BG128" s="112"/>
      <c r="BH128" s="112"/>
      <c r="BI128" s="112"/>
      <c r="BJ128" s="112">
        <v>600</v>
      </c>
      <c r="BK128" s="112"/>
      <c r="BL128" s="112"/>
      <c r="BM128" s="112"/>
      <c r="BN128" s="112"/>
      <c r="BO128" s="112">
        <v>0</v>
      </c>
      <c r="BP128" s="112"/>
      <c r="BQ128" s="112"/>
      <c r="BR128" s="112"/>
      <c r="BS128" s="112"/>
      <c r="BT128" s="112">
        <v>600</v>
      </c>
      <c r="BU128" s="112"/>
      <c r="BV128" s="112"/>
      <c r="BW128" s="112"/>
      <c r="BX128" s="112"/>
    </row>
    <row r="129" spans="1:79" s="99" customFormat="1" ht="15" customHeight="1" x14ac:dyDescent="0.2">
      <c r="A129" s="89">
        <v>3</v>
      </c>
      <c r="B129" s="90"/>
      <c r="C129" s="90"/>
      <c r="D129" s="114" t="s">
        <v>191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36" t="s">
        <v>184</v>
      </c>
      <c r="R129" s="36"/>
      <c r="S129" s="36"/>
      <c r="T129" s="36"/>
      <c r="U129" s="36"/>
      <c r="V129" s="114" t="s">
        <v>198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5">
        <v>111.58</v>
      </c>
      <c r="AG129" s="115"/>
      <c r="AH129" s="115"/>
      <c r="AI129" s="115"/>
      <c r="AJ129" s="115"/>
      <c r="AK129" s="115">
        <v>0</v>
      </c>
      <c r="AL129" s="115"/>
      <c r="AM129" s="115"/>
      <c r="AN129" s="115"/>
      <c r="AO129" s="115"/>
      <c r="AP129" s="115">
        <v>111.58</v>
      </c>
      <c r="AQ129" s="115"/>
      <c r="AR129" s="115"/>
      <c r="AS129" s="115"/>
      <c r="AT129" s="115"/>
      <c r="AU129" s="115">
        <v>1735.5</v>
      </c>
      <c r="AV129" s="115"/>
      <c r="AW129" s="115"/>
      <c r="AX129" s="115"/>
      <c r="AY129" s="115"/>
      <c r="AZ129" s="115">
        <v>0</v>
      </c>
      <c r="BA129" s="115"/>
      <c r="BB129" s="115"/>
      <c r="BC129" s="115"/>
      <c r="BD129" s="115"/>
      <c r="BE129" s="115">
        <v>1735.5</v>
      </c>
      <c r="BF129" s="115"/>
      <c r="BG129" s="115"/>
      <c r="BH129" s="115"/>
      <c r="BI129" s="115"/>
      <c r="BJ129" s="115">
        <v>300</v>
      </c>
      <c r="BK129" s="115"/>
      <c r="BL129" s="115"/>
      <c r="BM129" s="115"/>
      <c r="BN129" s="115"/>
      <c r="BO129" s="115">
        <v>0</v>
      </c>
      <c r="BP129" s="115"/>
      <c r="BQ129" s="115"/>
      <c r="BR129" s="115"/>
      <c r="BS129" s="115"/>
      <c r="BT129" s="115">
        <v>300</v>
      </c>
      <c r="BU129" s="115"/>
      <c r="BV129" s="115"/>
      <c r="BW129" s="115"/>
      <c r="BX129" s="115"/>
    </row>
    <row r="130" spans="1:79" s="6" customFormat="1" ht="15" customHeight="1" x14ac:dyDescent="0.2">
      <c r="A130" s="87">
        <v>0</v>
      </c>
      <c r="B130" s="85"/>
      <c r="C130" s="85"/>
      <c r="D130" s="113" t="s">
        <v>200</v>
      </c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2"/>
      <c r="Q130" s="111"/>
      <c r="R130" s="111"/>
      <c r="S130" s="111"/>
      <c r="T130" s="111"/>
      <c r="U130" s="111"/>
      <c r="V130" s="113"/>
      <c r="W130" s="101"/>
      <c r="X130" s="101"/>
      <c r="Y130" s="101"/>
      <c r="Z130" s="101"/>
      <c r="AA130" s="101"/>
      <c r="AB130" s="101"/>
      <c r="AC130" s="101"/>
      <c r="AD130" s="101"/>
      <c r="AE130" s="102"/>
      <c r="AF130" s="112"/>
      <c r="AG130" s="112"/>
      <c r="AH130" s="112"/>
      <c r="AI130" s="112"/>
      <c r="AJ130" s="112"/>
      <c r="AK130" s="112"/>
      <c r="AL130" s="112"/>
      <c r="AM130" s="112"/>
      <c r="AN130" s="112"/>
      <c r="AO130" s="112"/>
      <c r="AP130" s="112"/>
      <c r="AQ130" s="112"/>
      <c r="AR130" s="112"/>
      <c r="AS130" s="112"/>
      <c r="AT130" s="112"/>
      <c r="AU130" s="112"/>
      <c r="AV130" s="112"/>
      <c r="AW130" s="112"/>
      <c r="AX130" s="112"/>
      <c r="AY130" s="112"/>
      <c r="AZ130" s="112"/>
      <c r="BA130" s="112"/>
      <c r="BB130" s="112"/>
      <c r="BC130" s="112"/>
      <c r="BD130" s="112"/>
      <c r="BE130" s="112"/>
      <c r="BF130" s="112"/>
      <c r="BG130" s="112"/>
      <c r="BH130" s="112"/>
      <c r="BI130" s="112"/>
      <c r="BJ130" s="112"/>
      <c r="BK130" s="112"/>
      <c r="BL130" s="112"/>
      <c r="BM130" s="112"/>
      <c r="BN130" s="112"/>
      <c r="BO130" s="112"/>
      <c r="BP130" s="112"/>
      <c r="BQ130" s="112"/>
      <c r="BR130" s="112"/>
      <c r="BS130" s="112"/>
      <c r="BT130" s="112"/>
      <c r="BU130" s="112"/>
      <c r="BV130" s="112"/>
      <c r="BW130" s="112"/>
      <c r="BX130" s="112"/>
    </row>
    <row r="131" spans="1:79" s="99" customFormat="1" ht="85.5" customHeight="1" x14ac:dyDescent="0.2">
      <c r="A131" s="89">
        <v>0</v>
      </c>
      <c r="B131" s="90"/>
      <c r="C131" s="90"/>
      <c r="D131" s="114" t="s">
        <v>201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36" t="s">
        <v>202</v>
      </c>
      <c r="R131" s="36"/>
      <c r="S131" s="36"/>
      <c r="T131" s="36"/>
      <c r="U131" s="36"/>
      <c r="V131" s="114" t="s">
        <v>198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5">
        <v>100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100</v>
      </c>
      <c r="AQ131" s="115"/>
      <c r="AR131" s="115"/>
      <c r="AS131" s="115"/>
      <c r="AT131" s="115"/>
      <c r="AU131" s="115">
        <v>100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100</v>
      </c>
      <c r="BF131" s="115"/>
      <c r="BG131" s="115"/>
      <c r="BH131" s="115"/>
      <c r="BI131" s="115"/>
      <c r="BJ131" s="115">
        <v>100</v>
      </c>
      <c r="BK131" s="115"/>
      <c r="BL131" s="115"/>
      <c r="BM131" s="115"/>
      <c r="BN131" s="115"/>
      <c r="BO131" s="115">
        <v>0</v>
      </c>
      <c r="BP131" s="115"/>
      <c r="BQ131" s="115"/>
      <c r="BR131" s="115"/>
      <c r="BS131" s="115"/>
      <c r="BT131" s="115">
        <v>100</v>
      </c>
      <c r="BU131" s="115"/>
      <c r="BV131" s="115"/>
      <c r="BW131" s="115"/>
      <c r="BX131" s="115"/>
    </row>
    <row r="132" spans="1:79" s="99" customFormat="1" ht="45" customHeight="1" x14ac:dyDescent="0.2">
      <c r="A132" s="89">
        <v>0</v>
      </c>
      <c r="B132" s="90"/>
      <c r="C132" s="90"/>
      <c r="D132" s="114" t="s">
        <v>203</v>
      </c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4"/>
      <c r="Q132" s="36" t="s">
        <v>202</v>
      </c>
      <c r="R132" s="36"/>
      <c r="S132" s="36"/>
      <c r="T132" s="36"/>
      <c r="U132" s="36"/>
      <c r="V132" s="114" t="s">
        <v>198</v>
      </c>
      <c r="W132" s="93"/>
      <c r="X132" s="93"/>
      <c r="Y132" s="93"/>
      <c r="Z132" s="93"/>
      <c r="AA132" s="93"/>
      <c r="AB132" s="93"/>
      <c r="AC132" s="93"/>
      <c r="AD132" s="93"/>
      <c r="AE132" s="94"/>
      <c r="AF132" s="115">
        <v>0</v>
      </c>
      <c r="AG132" s="115"/>
      <c r="AH132" s="115"/>
      <c r="AI132" s="115"/>
      <c r="AJ132" s="115"/>
      <c r="AK132" s="115">
        <v>0</v>
      </c>
      <c r="AL132" s="115"/>
      <c r="AM132" s="115"/>
      <c r="AN132" s="115"/>
      <c r="AO132" s="115"/>
      <c r="AP132" s="115">
        <v>0</v>
      </c>
      <c r="AQ132" s="115"/>
      <c r="AR132" s="115"/>
      <c r="AS132" s="115"/>
      <c r="AT132" s="115"/>
      <c r="AU132" s="115">
        <v>100</v>
      </c>
      <c r="AV132" s="115"/>
      <c r="AW132" s="115"/>
      <c r="AX132" s="115"/>
      <c r="AY132" s="115"/>
      <c r="AZ132" s="115">
        <v>0</v>
      </c>
      <c r="BA132" s="115"/>
      <c r="BB132" s="115"/>
      <c r="BC132" s="115"/>
      <c r="BD132" s="115"/>
      <c r="BE132" s="115">
        <v>100</v>
      </c>
      <c r="BF132" s="115"/>
      <c r="BG132" s="115"/>
      <c r="BH132" s="115"/>
      <c r="BI132" s="115"/>
      <c r="BJ132" s="115">
        <v>0</v>
      </c>
      <c r="BK132" s="115"/>
      <c r="BL132" s="115"/>
      <c r="BM132" s="115"/>
      <c r="BN132" s="115"/>
      <c r="BO132" s="115">
        <v>0</v>
      </c>
      <c r="BP132" s="115"/>
      <c r="BQ132" s="115"/>
      <c r="BR132" s="115"/>
      <c r="BS132" s="115"/>
      <c r="BT132" s="115">
        <v>0</v>
      </c>
      <c r="BU132" s="115"/>
      <c r="BV132" s="115"/>
      <c r="BW132" s="115"/>
      <c r="BX132" s="115"/>
    </row>
    <row r="134" spans="1:79" ht="14.25" customHeight="1" x14ac:dyDescent="0.2">
      <c r="A134" s="42" t="s">
        <v>251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</row>
    <row r="135" spans="1:79" ht="23.1" customHeight="1" x14ac:dyDescent="0.2">
      <c r="A135" s="61" t="s">
        <v>6</v>
      </c>
      <c r="B135" s="62"/>
      <c r="C135" s="62"/>
      <c r="D135" s="36" t="s">
        <v>9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 t="s">
        <v>8</v>
      </c>
      <c r="R135" s="36"/>
      <c r="S135" s="36"/>
      <c r="T135" s="36"/>
      <c r="U135" s="36"/>
      <c r="V135" s="36" t="s">
        <v>7</v>
      </c>
      <c r="W135" s="36"/>
      <c r="X135" s="36"/>
      <c r="Y135" s="36"/>
      <c r="Z135" s="36"/>
      <c r="AA135" s="36"/>
      <c r="AB135" s="36"/>
      <c r="AC135" s="36"/>
      <c r="AD135" s="36"/>
      <c r="AE135" s="36"/>
      <c r="AF135" s="30" t="s">
        <v>242</v>
      </c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2"/>
      <c r="AU135" s="30" t="s">
        <v>247</v>
      </c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2"/>
    </row>
    <row r="136" spans="1:79" ht="28.5" customHeight="1" x14ac:dyDescent="0.2">
      <c r="A136" s="64"/>
      <c r="B136" s="65"/>
      <c r="C136" s="65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 t="s">
        <v>4</v>
      </c>
      <c r="AG136" s="36"/>
      <c r="AH136" s="36"/>
      <c r="AI136" s="36"/>
      <c r="AJ136" s="36"/>
      <c r="AK136" s="36" t="s">
        <v>3</v>
      </c>
      <c r="AL136" s="36"/>
      <c r="AM136" s="36"/>
      <c r="AN136" s="36"/>
      <c r="AO136" s="36"/>
      <c r="AP136" s="36" t="s">
        <v>123</v>
      </c>
      <c r="AQ136" s="36"/>
      <c r="AR136" s="36"/>
      <c r="AS136" s="36"/>
      <c r="AT136" s="36"/>
      <c r="AU136" s="36" t="s">
        <v>4</v>
      </c>
      <c r="AV136" s="36"/>
      <c r="AW136" s="36"/>
      <c r="AX136" s="36"/>
      <c r="AY136" s="36"/>
      <c r="AZ136" s="36" t="s">
        <v>3</v>
      </c>
      <c r="BA136" s="36"/>
      <c r="BB136" s="36"/>
      <c r="BC136" s="36"/>
      <c r="BD136" s="36"/>
      <c r="BE136" s="36" t="s">
        <v>90</v>
      </c>
      <c r="BF136" s="36"/>
      <c r="BG136" s="36"/>
      <c r="BH136" s="36"/>
      <c r="BI136" s="36"/>
    </row>
    <row r="137" spans="1:79" ht="15" customHeight="1" x14ac:dyDescent="0.2">
      <c r="A137" s="30">
        <v>1</v>
      </c>
      <c r="B137" s="31"/>
      <c r="C137" s="31"/>
      <c r="D137" s="36">
        <v>2</v>
      </c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>
        <v>3</v>
      </c>
      <c r="R137" s="36"/>
      <c r="S137" s="36"/>
      <c r="T137" s="36"/>
      <c r="U137" s="36"/>
      <c r="V137" s="36">
        <v>4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6">
        <v>5</v>
      </c>
      <c r="AG137" s="36"/>
      <c r="AH137" s="36"/>
      <c r="AI137" s="36"/>
      <c r="AJ137" s="36"/>
      <c r="AK137" s="36">
        <v>6</v>
      </c>
      <c r="AL137" s="36"/>
      <c r="AM137" s="36"/>
      <c r="AN137" s="36"/>
      <c r="AO137" s="36"/>
      <c r="AP137" s="36">
        <v>7</v>
      </c>
      <c r="AQ137" s="36"/>
      <c r="AR137" s="36"/>
      <c r="AS137" s="36"/>
      <c r="AT137" s="36"/>
      <c r="AU137" s="36">
        <v>8</v>
      </c>
      <c r="AV137" s="36"/>
      <c r="AW137" s="36"/>
      <c r="AX137" s="36"/>
      <c r="AY137" s="36"/>
      <c r="AZ137" s="36">
        <v>9</v>
      </c>
      <c r="BA137" s="36"/>
      <c r="BB137" s="36"/>
      <c r="BC137" s="36"/>
      <c r="BD137" s="36"/>
      <c r="BE137" s="36">
        <v>10</v>
      </c>
      <c r="BF137" s="36"/>
      <c r="BG137" s="36"/>
      <c r="BH137" s="36"/>
      <c r="BI137" s="36"/>
    </row>
    <row r="138" spans="1:79" ht="15.75" hidden="1" customHeight="1" x14ac:dyDescent="0.2">
      <c r="A138" s="33" t="s">
        <v>154</v>
      </c>
      <c r="B138" s="34"/>
      <c r="C138" s="34"/>
      <c r="D138" s="36" t="s">
        <v>57</v>
      </c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 t="s">
        <v>70</v>
      </c>
      <c r="R138" s="36"/>
      <c r="S138" s="36"/>
      <c r="T138" s="36"/>
      <c r="U138" s="36"/>
      <c r="V138" s="36" t="s">
        <v>71</v>
      </c>
      <c r="W138" s="36"/>
      <c r="X138" s="36"/>
      <c r="Y138" s="36"/>
      <c r="Z138" s="36"/>
      <c r="AA138" s="36"/>
      <c r="AB138" s="36"/>
      <c r="AC138" s="36"/>
      <c r="AD138" s="36"/>
      <c r="AE138" s="36"/>
      <c r="AF138" s="38" t="s">
        <v>107</v>
      </c>
      <c r="AG138" s="38"/>
      <c r="AH138" s="38"/>
      <c r="AI138" s="38"/>
      <c r="AJ138" s="38"/>
      <c r="AK138" s="37" t="s">
        <v>108</v>
      </c>
      <c r="AL138" s="37"/>
      <c r="AM138" s="37"/>
      <c r="AN138" s="37"/>
      <c r="AO138" s="37"/>
      <c r="AP138" s="44" t="s">
        <v>182</v>
      </c>
      <c r="AQ138" s="44"/>
      <c r="AR138" s="44"/>
      <c r="AS138" s="44"/>
      <c r="AT138" s="44"/>
      <c r="AU138" s="38" t="s">
        <v>109</v>
      </c>
      <c r="AV138" s="38"/>
      <c r="AW138" s="38"/>
      <c r="AX138" s="38"/>
      <c r="AY138" s="38"/>
      <c r="AZ138" s="37" t="s">
        <v>110</v>
      </c>
      <c r="BA138" s="37"/>
      <c r="BB138" s="37"/>
      <c r="BC138" s="37"/>
      <c r="BD138" s="37"/>
      <c r="BE138" s="44" t="s">
        <v>182</v>
      </c>
      <c r="BF138" s="44"/>
      <c r="BG138" s="44"/>
      <c r="BH138" s="44"/>
      <c r="BI138" s="44"/>
      <c r="CA138" t="s">
        <v>39</v>
      </c>
    </row>
    <row r="139" spans="1:79" s="6" customFormat="1" ht="14.25" x14ac:dyDescent="0.2">
      <c r="A139" s="87">
        <v>0</v>
      </c>
      <c r="B139" s="85"/>
      <c r="C139" s="85"/>
      <c r="D139" s="111" t="s">
        <v>181</v>
      </c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  <c r="AB139" s="111"/>
      <c r="AC139" s="111"/>
      <c r="AD139" s="111"/>
      <c r="AE139" s="111"/>
      <c r="AF139" s="112"/>
      <c r="AG139" s="112"/>
      <c r="AH139" s="112"/>
      <c r="AI139" s="112"/>
      <c r="AJ139" s="112"/>
      <c r="AK139" s="112"/>
      <c r="AL139" s="112"/>
      <c r="AM139" s="112"/>
      <c r="AN139" s="112"/>
      <c r="AO139" s="112"/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  <c r="BH139" s="112"/>
      <c r="BI139" s="112"/>
      <c r="CA139" s="6" t="s">
        <v>40</v>
      </c>
    </row>
    <row r="140" spans="1:79" s="99" customFormat="1" ht="42.75" customHeight="1" x14ac:dyDescent="0.2">
      <c r="A140" s="89">
        <v>0</v>
      </c>
      <c r="B140" s="90"/>
      <c r="C140" s="90"/>
      <c r="D140" s="114" t="s">
        <v>183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36" t="s">
        <v>184</v>
      </c>
      <c r="R140" s="36"/>
      <c r="S140" s="36"/>
      <c r="T140" s="36"/>
      <c r="U140" s="36"/>
      <c r="V140" s="36" t="s">
        <v>185</v>
      </c>
      <c r="W140" s="36"/>
      <c r="X140" s="36"/>
      <c r="Y140" s="36"/>
      <c r="Z140" s="36"/>
      <c r="AA140" s="36"/>
      <c r="AB140" s="36"/>
      <c r="AC140" s="36"/>
      <c r="AD140" s="36"/>
      <c r="AE140" s="36"/>
      <c r="AF140" s="115">
        <v>0</v>
      </c>
      <c r="AG140" s="115"/>
      <c r="AH140" s="115"/>
      <c r="AI140" s="115"/>
      <c r="AJ140" s="115"/>
      <c r="AK140" s="115">
        <v>0</v>
      </c>
      <c r="AL140" s="115"/>
      <c r="AM140" s="115"/>
      <c r="AN140" s="115"/>
      <c r="AO140" s="115"/>
      <c r="AP140" s="115">
        <v>0</v>
      </c>
      <c r="AQ140" s="115"/>
      <c r="AR140" s="115"/>
      <c r="AS140" s="115"/>
      <c r="AT140" s="115"/>
      <c r="AU140" s="115">
        <v>0</v>
      </c>
      <c r="AV140" s="115"/>
      <c r="AW140" s="115"/>
      <c r="AX140" s="115"/>
      <c r="AY140" s="115"/>
      <c r="AZ140" s="115">
        <v>0</v>
      </c>
      <c r="BA140" s="115"/>
      <c r="BB140" s="115"/>
      <c r="BC140" s="115"/>
      <c r="BD140" s="115"/>
      <c r="BE140" s="115">
        <v>0</v>
      </c>
      <c r="BF140" s="115"/>
      <c r="BG140" s="115"/>
      <c r="BH140" s="115"/>
      <c r="BI140" s="115"/>
    </row>
    <row r="141" spans="1:79" s="99" customFormat="1" ht="60" customHeight="1" x14ac:dyDescent="0.2">
      <c r="A141" s="89">
        <v>1</v>
      </c>
      <c r="B141" s="90"/>
      <c r="C141" s="90"/>
      <c r="D141" s="114" t="s">
        <v>186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36" t="s">
        <v>187</v>
      </c>
      <c r="R141" s="36"/>
      <c r="S141" s="36"/>
      <c r="T141" s="36"/>
      <c r="U141" s="36"/>
      <c r="V141" s="114" t="s">
        <v>188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5">
        <v>25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25</v>
      </c>
      <c r="AQ141" s="115"/>
      <c r="AR141" s="115"/>
      <c r="AS141" s="115"/>
      <c r="AT141" s="115"/>
      <c r="AU141" s="115">
        <v>25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25</v>
      </c>
      <c r="BF141" s="115"/>
      <c r="BG141" s="115"/>
      <c r="BH141" s="115"/>
      <c r="BI141" s="115"/>
    </row>
    <row r="142" spans="1:79" s="6" customFormat="1" ht="14.25" x14ac:dyDescent="0.2">
      <c r="A142" s="87">
        <v>0</v>
      </c>
      <c r="B142" s="85"/>
      <c r="C142" s="85"/>
      <c r="D142" s="113" t="s">
        <v>189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/>
      <c r="R142" s="111"/>
      <c r="S142" s="111"/>
      <c r="T142" s="111"/>
      <c r="U142" s="111"/>
      <c r="V142" s="113"/>
      <c r="W142" s="101"/>
      <c r="X142" s="101"/>
      <c r="Y142" s="101"/>
      <c r="Z142" s="101"/>
      <c r="AA142" s="101"/>
      <c r="AB142" s="101"/>
      <c r="AC142" s="101"/>
      <c r="AD142" s="101"/>
      <c r="AE142" s="102"/>
      <c r="AF142" s="112"/>
      <c r="AG142" s="112"/>
      <c r="AH142" s="112"/>
      <c r="AI142" s="112"/>
      <c r="AJ142" s="112"/>
      <c r="AK142" s="112"/>
      <c r="AL142" s="112"/>
      <c r="AM142" s="112"/>
      <c r="AN142" s="112"/>
      <c r="AO142" s="112"/>
      <c r="AP142" s="112"/>
      <c r="AQ142" s="112"/>
      <c r="AR142" s="112"/>
      <c r="AS142" s="112"/>
      <c r="AT142" s="112"/>
      <c r="AU142" s="112"/>
      <c r="AV142" s="112"/>
      <c r="AW142" s="112"/>
      <c r="AX142" s="112"/>
      <c r="AY142" s="112"/>
      <c r="AZ142" s="112"/>
      <c r="BA142" s="112"/>
      <c r="BB142" s="112"/>
      <c r="BC142" s="112"/>
      <c r="BD142" s="112"/>
      <c r="BE142" s="112"/>
      <c r="BF142" s="112"/>
      <c r="BG142" s="112"/>
      <c r="BH142" s="112"/>
      <c r="BI142" s="112"/>
    </row>
    <row r="143" spans="1:79" s="6" customFormat="1" ht="71.25" customHeight="1" x14ac:dyDescent="0.2">
      <c r="A143" s="87">
        <v>0</v>
      </c>
      <c r="B143" s="85"/>
      <c r="C143" s="85"/>
      <c r="D143" s="113" t="s">
        <v>190</v>
      </c>
      <c r="E143" s="101"/>
      <c r="F143" s="101"/>
      <c r="G143" s="101"/>
      <c r="H143" s="101"/>
      <c r="I143" s="101"/>
      <c r="J143" s="101"/>
      <c r="K143" s="101"/>
      <c r="L143" s="101"/>
      <c r="M143" s="101"/>
      <c r="N143" s="101"/>
      <c r="O143" s="101"/>
      <c r="P143" s="102"/>
      <c r="Q143" s="111" t="s">
        <v>187</v>
      </c>
      <c r="R143" s="111"/>
      <c r="S143" s="111"/>
      <c r="T143" s="111"/>
      <c r="U143" s="111"/>
      <c r="V143" s="113"/>
      <c r="W143" s="101"/>
      <c r="X143" s="101"/>
      <c r="Y143" s="101"/>
      <c r="Z143" s="101"/>
      <c r="AA143" s="101"/>
      <c r="AB143" s="101"/>
      <c r="AC143" s="101"/>
      <c r="AD143" s="101"/>
      <c r="AE143" s="102"/>
      <c r="AF143" s="112">
        <v>400</v>
      </c>
      <c r="AG143" s="112"/>
      <c r="AH143" s="112"/>
      <c r="AI143" s="112"/>
      <c r="AJ143" s="112"/>
      <c r="AK143" s="112">
        <v>0</v>
      </c>
      <c r="AL143" s="112"/>
      <c r="AM143" s="112"/>
      <c r="AN143" s="112"/>
      <c r="AO143" s="112"/>
      <c r="AP143" s="112">
        <v>400</v>
      </c>
      <c r="AQ143" s="112"/>
      <c r="AR143" s="112"/>
      <c r="AS143" s="112"/>
      <c r="AT143" s="112"/>
      <c r="AU143" s="112">
        <v>400</v>
      </c>
      <c r="AV143" s="112"/>
      <c r="AW143" s="112"/>
      <c r="AX143" s="112"/>
      <c r="AY143" s="112"/>
      <c r="AZ143" s="112">
        <v>0</v>
      </c>
      <c r="BA143" s="112"/>
      <c r="BB143" s="112"/>
      <c r="BC143" s="112"/>
      <c r="BD143" s="112"/>
      <c r="BE143" s="112">
        <v>400</v>
      </c>
      <c r="BF143" s="112"/>
      <c r="BG143" s="112"/>
      <c r="BH143" s="112"/>
      <c r="BI143" s="112"/>
    </row>
    <row r="144" spans="1:79" s="99" customFormat="1" ht="14.25" customHeight="1" x14ac:dyDescent="0.2">
      <c r="A144" s="89">
        <v>0</v>
      </c>
      <c r="B144" s="90"/>
      <c r="C144" s="90"/>
      <c r="D144" s="114" t="s">
        <v>191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36" t="s">
        <v>187</v>
      </c>
      <c r="R144" s="36"/>
      <c r="S144" s="36"/>
      <c r="T144" s="36"/>
      <c r="U144" s="36"/>
      <c r="V144" s="114" t="s">
        <v>192</v>
      </c>
      <c r="W144" s="93"/>
      <c r="X144" s="93"/>
      <c r="Y144" s="93"/>
      <c r="Z144" s="93"/>
      <c r="AA144" s="93"/>
      <c r="AB144" s="93"/>
      <c r="AC144" s="93"/>
      <c r="AD144" s="93"/>
      <c r="AE144" s="94"/>
      <c r="AF144" s="115">
        <v>200</v>
      </c>
      <c r="AG144" s="115"/>
      <c r="AH144" s="115"/>
      <c r="AI144" s="115"/>
      <c r="AJ144" s="115"/>
      <c r="AK144" s="115">
        <v>0</v>
      </c>
      <c r="AL144" s="115"/>
      <c r="AM144" s="115"/>
      <c r="AN144" s="115"/>
      <c r="AO144" s="115"/>
      <c r="AP144" s="115">
        <v>200</v>
      </c>
      <c r="AQ144" s="115"/>
      <c r="AR144" s="115"/>
      <c r="AS144" s="115"/>
      <c r="AT144" s="115"/>
      <c r="AU144" s="115">
        <v>200</v>
      </c>
      <c r="AV144" s="115"/>
      <c r="AW144" s="115"/>
      <c r="AX144" s="115"/>
      <c r="AY144" s="115"/>
      <c r="AZ144" s="115">
        <v>0</v>
      </c>
      <c r="BA144" s="115"/>
      <c r="BB144" s="115"/>
      <c r="BC144" s="115"/>
      <c r="BD144" s="115"/>
      <c r="BE144" s="115">
        <v>200</v>
      </c>
      <c r="BF144" s="115"/>
      <c r="BG144" s="115"/>
      <c r="BH144" s="115"/>
      <c r="BI144" s="115"/>
    </row>
    <row r="145" spans="1:70" s="99" customFormat="1" ht="45" customHeight="1" x14ac:dyDescent="0.2">
      <c r="A145" s="89">
        <v>0</v>
      </c>
      <c r="B145" s="90"/>
      <c r="C145" s="90"/>
      <c r="D145" s="114" t="s">
        <v>193</v>
      </c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4"/>
      <c r="Q145" s="36" t="s">
        <v>194</v>
      </c>
      <c r="R145" s="36"/>
      <c r="S145" s="36"/>
      <c r="T145" s="36"/>
      <c r="U145" s="36"/>
      <c r="V145" s="114" t="s">
        <v>185</v>
      </c>
      <c r="W145" s="93"/>
      <c r="X145" s="93"/>
      <c r="Y145" s="93"/>
      <c r="Z145" s="93"/>
      <c r="AA145" s="93"/>
      <c r="AB145" s="93"/>
      <c r="AC145" s="93"/>
      <c r="AD145" s="93"/>
      <c r="AE145" s="94"/>
      <c r="AF145" s="115">
        <v>0</v>
      </c>
      <c r="AG145" s="115"/>
      <c r="AH145" s="115"/>
      <c r="AI145" s="115"/>
      <c r="AJ145" s="115"/>
      <c r="AK145" s="115">
        <v>0</v>
      </c>
      <c r="AL145" s="115"/>
      <c r="AM145" s="115"/>
      <c r="AN145" s="115"/>
      <c r="AO145" s="115"/>
      <c r="AP145" s="115">
        <v>0</v>
      </c>
      <c r="AQ145" s="115"/>
      <c r="AR145" s="115"/>
      <c r="AS145" s="115"/>
      <c r="AT145" s="115"/>
      <c r="AU145" s="115">
        <v>0</v>
      </c>
      <c r="AV145" s="115"/>
      <c r="AW145" s="115"/>
      <c r="AX145" s="115"/>
      <c r="AY145" s="115"/>
      <c r="AZ145" s="115">
        <v>0</v>
      </c>
      <c r="BA145" s="115"/>
      <c r="BB145" s="115"/>
      <c r="BC145" s="115"/>
      <c r="BD145" s="115"/>
      <c r="BE145" s="115">
        <v>0</v>
      </c>
      <c r="BF145" s="115"/>
      <c r="BG145" s="115"/>
      <c r="BH145" s="115"/>
      <c r="BI145" s="115"/>
    </row>
    <row r="146" spans="1:70" s="6" customFormat="1" ht="60" customHeight="1" x14ac:dyDescent="0.2">
      <c r="A146" s="87">
        <v>0</v>
      </c>
      <c r="B146" s="85"/>
      <c r="C146" s="85"/>
      <c r="D146" s="113" t="s">
        <v>190</v>
      </c>
      <c r="E146" s="101"/>
      <c r="F146" s="101"/>
      <c r="G146" s="101"/>
      <c r="H146" s="101"/>
      <c r="I146" s="101"/>
      <c r="J146" s="101"/>
      <c r="K146" s="101"/>
      <c r="L146" s="101"/>
      <c r="M146" s="101"/>
      <c r="N146" s="101"/>
      <c r="O146" s="101"/>
      <c r="P146" s="102"/>
      <c r="Q146" s="111" t="s">
        <v>187</v>
      </c>
      <c r="R146" s="111"/>
      <c r="S146" s="111"/>
      <c r="T146" s="111"/>
      <c r="U146" s="111"/>
      <c r="V146" s="113"/>
      <c r="W146" s="101"/>
      <c r="X146" s="101"/>
      <c r="Y146" s="101"/>
      <c r="Z146" s="101"/>
      <c r="AA146" s="101"/>
      <c r="AB146" s="101"/>
      <c r="AC146" s="101"/>
      <c r="AD146" s="101"/>
      <c r="AE146" s="102"/>
      <c r="AF146" s="112">
        <v>400</v>
      </c>
      <c r="AG146" s="112"/>
      <c r="AH146" s="112"/>
      <c r="AI146" s="112"/>
      <c r="AJ146" s="112"/>
      <c r="AK146" s="112">
        <v>0</v>
      </c>
      <c r="AL146" s="112"/>
      <c r="AM146" s="112"/>
      <c r="AN146" s="112"/>
      <c r="AO146" s="112"/>
      <c r="AP146" s="112">
        <v>400</v>
      </c>
      <c r="AQ146" s="112"/>
      <c r="AR146" s="112"/>
      <c r="AS146" s="112"/>
      <c r="AT146" s="112"/>
      <c r="AU146" s="112">
        <v>400</v>
      </c>
      <c r="AV146" s="112"/>
      <c r="AW146" s="112"/>
      <c r="AX146" s="112"/>
      <c r="AY146" s="112"/>
      <c r="AZ146" s="112">
        <v>0</v>
      </c>
      <c r="BA146" s="112"/>
      <c r="BB146" s="112"/>
      <c r="BC146" s="112"/>
      <c r="BD146" s="112"/>
      <c r="BE146" s="112">
        <v>400</v>
      </c>
      <c r="BF146" s="112"/>
      <c r="BG146" s="112"/>
      <c r="BH146" s="112"/>
      <c r="BI146" s="112"/>
    </row>
    <row r="147" spans="1:70" s="99" customFormat="1" ht="14.25" customHeight="1" x14ac:dyDescent="0.2">
      <c r="A147" s="89">
        <v>2</v>
      </c>
      <c r="B147" s="90"/>
      <c r="C147" s="90"/>
      <c r="D147" s="114" t="s">
        <v>195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36" t="s">
        <v>187</v>
      </c>
      <c r="R147" s="36"/>
      <c r="S147" s="36"/>
      <c r="T147" s="36"/>
      <c r="U147" s="36"/>
      <c r="V147" s="114" t="s">
        <v>192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5">
        <v>200</v>
      </c>
      <c r="AG147" s="115"/>
      <c r="AH147" s="115"/>
      <c r="AI147" s="115"/>
      <c r="AJ147" s="115"/>
      <c r="AK147" s="115">
        <v>0</v>
      </c>
      <c r="AL147" s="115"/>
      <c r="AM147" s="115"/>
      <c r="AN147" s="115"/>
      <c r="AO147" s="115"/>
      <c r="AP147" s="115">
        <v>200</v>
      </c>
      <c r="AQ147" s="115"/>
      <c r="AR147" s="115"/>
      <c r="AS147" s="115"/>
      <c r="AT147" s="115"/>
      <c r="AU147" s="115">
        <v>200</v>
      </c>
      <c r="AV147" s="115"/>
      <c r="AW147" s="115"/>
      <c r="AX147" s="115"/>
      <c r="AY147" s="115"/>
      <c r="AZ147" s="115">
        <v>0</v>
      </c>
      <c r="BA147" s="115"/>
      <c r="BB147" s="115"/>
      <c r="BC147" s="115"/>
      <c r="BD147" s="115"/>
      <c r="BE147" s="115">
        <v>200</v>
      </c>
      <c r="BF147" s="115"/>
      <c r="BG147" s="115"/>
      <c r="BH147" s="115"/>
      <c r="BI147" s="115"/>
    </row>
    <row r="148" spans="1:70" s="6" customFormat="1" ht="14.25" x14ac:dyDescent="0.2">
      <c r="A148" s="87">
        <v>0</v>
      </c>
      <c r="B148" s="85"/>
      <c r="C148" s="85"/>
      <c r="D148" s="113" t="s">
        <v>196</v>
      </c>
      <c r="E148" s="101"/>
      <c r="F148" s="101"/>
      <c r="G148" s="101"/>
      <c r="H148" s="101"/>
      <c r="I148" s="101"/>
      <c r="J148" s="101"/>
      <c r="K148" s="101"/>
      <c r="L148" s="101"/>
      <c r="M148" s="101"/>
      <c r="N148" s="101"/>
      <c r="O148" s="101"/>
      <c r="P148" s="102"/>
      <c r="Q148" s="111"/>
      <c r="R148" s="111"/>
      <c r="S148" s="111"/>
      <c r="T148" s="111"/>
      <c r="U148" s="111"/>
      <c r="V148" s="113"/>
      <c r="W148" s="101"/>
      <c r="X148" s="101"/>
      <c r="Y148" s="101"/>
      <c r="Z148" s="101"/>
      <c r="AA148" s="101"/>
      <c r="AB148" s="101"/>
      <c r="AC148" s="101"/>
      <c r="AD148" s="101"/>
      <c r="AE148" s="102"/>
      <c r="AF148" s="112"/>
      <c r="AG148" s="112"/>
      <c r="AH148" s="112"/>
      <c r="AI148" s="112"/>
      <c r="AJ148" s="112"/>
      <c r="AK148" s="112"/>
      <c r="AL148" s="112"/>
      <c r="AM148" s="112"/>
      <c r="AN148" s="112"/>
      <c r="AO148" s="112"/>
      <c r="AP148" s="112"/>
      <c r="AQ148" s="112"/>
      <c r="AR148" s="112"/>
      <c r="AS148" s="112"/>
      <c r="AT148" s="112"/>
      <c r="AU148" s="112"/>
      <c r="AV148" s="112"/>
      <c r="AW148" s="112"/>
      <c r="AX148" s="112"/>
      <c r="AY148" s="112"/>
      <c r="AZ148" s="112"/>
      <c r="BA148" s="112"/>
      <c r="BB148" s="112"/>
      <c r="BC148" s="112"/>
      <c r="BD148" s="112"/>
      <c r="BE148" s="112"/>
      <c r="BF148" s="112"/>
      <c r="BG148" s="112"/>
      <c r="BH148" s="112"/>
      <c r="BI148" s="112"/>
    </row>
    <row r="149" spans="1:70" s="6" customFormat="1" ht="71.25" customHeight="1" x14ac:dyDescent="0.2">
      <c r="A149" s="87">
        <v>0</v>
      </c>
      <c r="B149" s="85"/>
      <c r="C149" s="85"/>
      <c r="D149" s="113" t="s">
        <v>197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 t="s">
        <v>184</v>
      </c>
      <c r="R149" s="111"/>
      <c r="S149" s="111"/>
      <c r="T149" s="111"/>
      <c r="U149" s="111"/>
      <c r="V149" s="113"/>
      <c r="W149" s="101"/>
      <c r="X149" s="101"/>
      <c r="Y149" s="101"/>
      <c r="Z149" s="101"/>
      <c r="AA149" s="101"/>
      <c r="AB149" s="101"/>
      <c r="AC149" s="101"/>
      <c r="AD149" s="101"/>
      <c r="AE149" s="102"/>
      <c r="AF149" s="112">
        <v>600</v>
      </c>
      <c r="AG149" s="112"/>
      <c r="AH149" s="112"/>
      <c r="AI149" s="112"/>
      <c r="AJ149" s="112"/>
      <c r="AK149" s="112">
        <v>0</v>
      </c>
      <c r="AL149" s="112"/>
      <c r="AM149" s="112"/>
      <c r="AN149" s="112"/>
      <c r="AO149" s="112"/>
      <c r="AP149" s="112">
        <v>600</v>
      </c>
      <c r="AQ149" s="112"/>
      <c r="AR149" s="112"/>
      <c r="AS149" s="112"/>
      <c r="AT149" s="112"/>
      <c r="AU149" s="112">
        <v>600</v>
      </c>
      <c r="AV149" s="112"/>
      <c r="AW149" s="112"/>
      <c r="AX149" s="112"/>
      <c r="AY149" s="112"/>
      <c r="AZ149" s="112">
        <v>0</v>
      </c>
      <c r="BA149" s="112"/>
      <c r="BB149" s="112"/>
      <c r="BC149" s="112"/>
      <c r="BD149" s="112"/>
      <c r="BE149" s="112">
        <v>600</v>
      </c>
      <c r="BF149" s="112"/>
      <c r="BG149" s="112"/>
      <c r="BH149" s="112"/>
      <c r="BI149" s="112"/>
    </row>
    <row r="150" spans="1:70" s="99" customFormat="1" ht="15" x14ac:dyDescent="0.2">
      <c r="A150" s="89">
        <v>0</v>
      </c>
      <c r="B150" s="90"/>
      <c r="C150" s="90"/>
      <c r="D150" s="114" t="s">
        <v>195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36" t="s">
        <v>184</v>
      </c>
      <c r="R150" s="36"/>
      <c r="S150" s="36"/>
      <c r="T150" s="36"/>
      <c r="U150" s="36"/>
      <c r="V150" s="114" t="s">
        <v>198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5">
        <v>300</v>
      </c>
      <c r="AG150" s="115"/>
      <c r="AH150" s="115"/>
      <c r="AI150" s="115"/>
      <c r="AJ150" s="115"/>
      <c r="AK150" s="115">
        <v>0</v>
      </c>
      <c r="AL150" s="115"/>
      <c r="AM150" s="115"/>
      <c r="AN150" s="115"/>
      <c r="AO150" s="115"/>
      <c r="AP150" s="115">
        <v>300</v>
      </c>
      <c r="AQ150" s="115"/>
      <c r="AR150" s="115"/>
      <c r="AS150" s="115"/>
      <c r="AT150" s="115"/>
      <c r="AU150" s="115">
        <v>300</v>
      </c>
      <c r="AV150" s="115"/>
      <c r="AW150" s="115"/>
      <c r="AX150" s="115"/>
      <c r="AY150" s="115"/>
      <c r="AZ150" s="115">
        <v>0</v>
      </c>
      <c r="BA150" s="115"/>
      <c r="BB150" s="115"/>
      <c r="BC150" s="115"/>
      <c r="BD150" s="115"/>
      <c r="BE150" s="115">
        <v>300</v>
      </c>
      <c r="BF150" s="115"/>
      <c r="BG150" s="115"/>
      <c r="BH150" s="115"/>
      <c r="BI150" s="115"/>
    </row>
    <row r="151" spans="1:70" s="99" customFormat="1" ht="45" customHeight="1" x14ac:dyDescent="0.2">
      <c r="A151" s="89">
        <v>0</v>
      </c>
      <c r="B151" s="90"/>
      <c r="C151" s="90"/>
      <c r="D151" s="114" t="s">
        <v>199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36" t="s">
        <v>184</v>
      </c>
      <c r="R151" s="36"/>
      <c r="S151" s="36"/>
      <c r="T151" s="36"/>
      <c r="U151" s="36"/>
      <c r="V151" s="114" t="s">
        <v>198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5">
        <v>0</v>
      </c>
      <c r="AG151" s="115"/>
      <c r="AH151" s="115"/>
      <c r="AI151" s="115"/>
      <c r="AJ151" s="115"/>
      <c r="AK151" s="115">
        <v>0</v>
      </c>
      <c r="AL151" s="115"/>
      <c r="AM151" s="115"/>
      <c r="AN151" s="115"/>
      <c r="AO151" s="115"/>
      <c r="AP151" s="115">
        <v>0</v>
      </c>
      <c r="AQ151" s="115"/>
      <c r="AR151" s="115"/>
      <c r="AS151" s="115"/>
      <c r="AT151" s="115"/>
      <c r="AU151" s="115">
        <v>0</v>
      </c>
      <c r="AV151" s="115"/>
      <c r="AW151" s="115"/>
      <c r="AX151" s="115"/>
      <c r="AY151" s="115"/>
      <c r="AZ151" s="115">
        <v>0</v>
      </c>
      <c r="BA151" s="115"/>
      <c r="BB151" s="115"/>
      <c r="BC151" s="115"/>
      <c r="BD151" s="115"/>
      <c r="BE151" s="115">
        <v>0</v>
      </c>
      <c r="BF151" s="115"/>
      <c r="BG151" s="115"/>
      <c r="BH151" s="115"/>
      <c r="BI151" s="115"/>
    </row>
    <row r="152" spans="1:70" s="6" customFormat="1" ht="60" customHeight="1" x14ac:dyDescent="0.2">
      <c r="A152" s="87">
        <v>0</v>
      </c>
      <c r="B152" s="85"/>
      <c r="C152" s="85"/>
      <c r="D152" s="113" t="s">
        <v>197</v>
      </c>
      <c r="E152" s="101"/>
      <c r="F152" s="101"/>
      <c r="G152" s="101"/>
      <c r="H152" s="101"/>
      <c r="I152" s="101"/>
      <c r="J152" s="101"/>
      <c r="K152" s="101"/>
      <c r="L152" s="101"/>
      <c r="M152" s="101"/>
      <c r="N152" s="101"/>
      <c r="O152" s="101"/>
      <c r="P152" s="102"/>
      <c r="Q152" s="111" t="s">
        <v>184</v>
      </c>
      <c r="R152" s="111"/>
      <c r="S152" s="111"/>
      <c r="T152" s="111"/>
      <c r="U152" s="111"/>
      <c r="V152" s="113"/>
      <c r="W152" s="101"/>
      <c r="X152" s="101"/>
      <c r="Y152" s="101"/>
      <c r="Z152" s="101"/>
      <c r="AA152" s="101"/>
      <c r="AB152" s="101"/>
      <c r="AC152" s="101"/>
      <c r="AD152" s="101"/>
      <c r="AE152" s="102"/>
      <c r="AF152" s="112">
        <v>600</v>
      </c>
      <c r="AG152" s="112"/>
      <c r="AH152" s="112"/>
      <c r="AI152" s="112"/>
      <c r="AJ152" s="112"/>
      <c r="AK152" s="112">
        <v>0</v>
      </c>
      <c r="AL152" s="112"/>
      <c r="AM152" s="112"/>
      <c r="AN152" s="112"/>
      <c r="AO152" s="112"/>
      <c r="AP152" s="112">
        <v>600</v>
      </c>
      <c r="AQ152" s="112"/>
      <c r="AR152" s="112"/>
      <c r="AS152" s="112"/>
      <c r="AT152" s="112"/>
      <c r="AU152" s="112">
        <v>600</v>
      </c>
      <c r="AV152" s="112"/>
      <c r="AW152" s="112"/>
      <c r="AX152" s="112"/>
      <c r="AY152" s="112"/>
      <c r="AZ152" s="112">
        <v>0</v>
      </c>
      <c r="BA152" s="112"/>
      <c r="BB152" s="112"/>
      <c r="BC152" s="112"/>
      <c r="BD152" s="112"/>
      <c r="BE152" s="112">
        <v>600</v>
      </c>
      <c r="BF152" s="112"/>
      <c r="BG152" s="112"/>
      <c r="BH152" s="112"/>
      <c r="BI152" s="112"/>
    </row>
    <row r="153" spans="1:70" s="99" customFormat="1" ht="15" x14ac:dyDescent="0.2">
      <c r="A153" s="89">
        <v>3</v>
      </c>
      <c r="B153" s="90"/>
      <c r="C153" s="90"/>
      <c r="D153" s="114" t="s">
        <v>191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36" t="s">
        <v>184</v>
      </c>
      <c r="R153" s="36"/>
      <c r="S153" s="36"/>
      <c r="T153" s="36"/>
      <c r="U153" s="36"/>
      <c r="V153" s="114" t="s">
        <v>198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5">
        <v>300</v>
      </c>
      <c r="AG153" s="115"/>
      <c r="AH153" s="115"/>
      <c r="AI153" s="115"/>
      <c r="AJ153" s="115"/>
      <c r="AK153" s="115">
        <v>0</v>
      </c>
      <c r="AL153" s="115"/>
      <c r="AM153" s="115"/>
      <c r="AN153" s="115"/>
      <c r="AO153" s="115"/>
      <c r="AP153" s="115">
        <v>300</v>
      </c>
      <c r="AQ153" s="115"/>
      <c r="AR153" s="115"/>
      <c r="AS153" s="115"/>
      <c r="AT153" s="115"/>
      <c r="AU153" s="115">
        <v>300</v>
      </c>
      <c r="AV153" s="115"/>
      <c r="AW153" s="115"/>
      <c r="AX153" s="115"/>
      <c r="AY153" s="115"/>
      <c r="AZ153" s="115">
        <v>0</v>
      </c>
      <c r="BA153" s="115"/>
      <c r="BB153" s="115"/>
      <c r="BC153" s="115"/>
      <c r="BD153" s="115"/>
      <c r="BE153" s="115">
        <v>300</v>
      </c>
      <c r="BF153" s="115"/>
      <c r="BG153" s="115"/>
      <c r="BH153" s="115"/>
      <c r="BI153" s="115"/>
    </row>
    <row r="154" spans="1:70" s="6" customFormat="1" ht="14.25" x14ac:dyDescent="0.2">
      <c r="A154" s="87">
        <v>0</v>
      </c>
      <c r="B154" s="85"/>
      <c r="C154" s="85"/>
      <c r="D154" s="113" t="s">
        <v>200</v>
      </c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2"/>
      <c r="Q154" s="111"/>
      <c r="R154" s="111"/>
      <c r="S154" s="111"/>
      <c r="T154" s="111"/>
      <c r="U154" s="111"/>
      <c r="V154" s="113"/>
      <c r="W154" s="101"/>
      <c r="X154" s="101"/>
      <c r="Y154" s="101"/>
      <c r="Z154" s="101"/>
      <c r="AA154" s="101"/>
      <c r="AB154" s="101"/>
      <c r="AC154" s="101"/>
      <c r="AD154" s="101"/>
      <c r="AE154" s="102"/>
      <c r="AF154" s="112"/>
      <c r="AG154" s="112"/>
      <c r="AH154" s="112"/>
      <c r="AI154" s="112"/>
      <c r="AJ154" s="112"/>
      <c r="AK154" s="112"/>
      <c r="AL154" s="112"/>
      <c r="AM154" s="112"/>
      <c r="AN154" s="112"/>
      <c r="AO154" s="112"/>
      <c r="AP154" s="112"/>
      <c r="AQ154" s="112"/>
      <c r="AR154" s="112"/>
      <c r="AS154" s="112"/>
      <c r="AT154" s="112"/>
      <c r="AU154" s="112"/>
      <c r="AV154" s="112"/>
      <c r="AW154" s="112"/>
      <c r="AX154" s="112"/>
      <c r="AY154" s="112"/>
      <c r="AZ154" s="112"/>
      <c r="BA154" s="112"/>
      <c r="BB154" s="112"/>
      <c r="BC154" s="112"/>
      <c r="BD154" s="112"/>
      <c r="BE154" s="112"/>
      <c r="BF154" s="112"/>
      <c r="BG154" s="112"/>
      <c r="BH154" s="112"/>
      <c r="BI154" s="112"/>
    </row>
    <row r="155" spans="1:70" s="99" customFormat="1" ht="85.5" customHeight="1" x14ac:dyDescent="0.2">
      <c r="A155" s="89">
        <v>0</v>
      </c>
      <c r="B155" s="90"/>
      <c r="C155" s="90"/>
      <c r="D155" s="114" t="s">
        <v>201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36" t="s">
        <v>202</v>
      </c>
      <c r="R155" s="36"/>
      <c r="S155" s="36"/>
      <c r="T155" s="36"/>
      <c r="U155" s="36"/>
      <c r="V155" s="114" t="s">
        <v>198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5">
        <v>100</v>
      </c>
      <c r="AG155" s="115"/>
      <c r="AH155" s="115"/>
      <c r="AI155" s="115"/>
      <c r="AJ155" s="115"/>
      <c r="AK155" s="115">
        <v>0</v>
      </c>
      <c r="AL155" s="115"/>
      <c r="AM155" s="115"/>
      <c r="AN155" s="115"/>
      <c r="AO155" s="115"/>
      <c r="AP155" s="115">
        <v>100</v>
      </c>
      <c r="AQ155" s="115"/>
      <c r="AR155" s="115"/>
      <c r="AS155" s="115"/>
      <c r="AT155" s="115"/>
      <c r="AU155" s="115">
        <v>100</v>
      </c>
      <c r="AV155" s="115"/>
      <c r="AW155" s="115"/>
      <c r="AX155" s="115"/>
      <c r="AY155" s="115"/>
      <c r="AZ155" s="115">
        <v>0</v>
      </c>
      <c r="BA155" s="115"/>
      <c r="BB155" s="115"/>
      <c r="BC155" s="115"/>
      <c r="BD155" s="115"/>
      <c r="BE155" s="115">
        <v>100</v>
      </c>
      <c r="BF155" s="115"/>
      <c r="BG155" s="115"/>
      <c r="BH155" s="115"/>
      <c r="BI155" s="115"/>
    </row>
    <row r="156" spans="1:70" s="99" customFormat="1" ht="45" customHeight="1" x14ac:dyDescent="0.2">
      <c r="A156" s="89">
        <v>0</v>
      </c>
      <c r="B156" s="90"/>
      <c r="C156" s="90"/>
      <c r="D156" s="114" t="s">
        <v>203</v>
      </c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4"/>
      <c r="Q156" s="36" t="s">
        <v>202</v>
      </c>
      <c r="R156" s="36"/>
      <c r="S156" s="36"/>
      <c r="T156" s="36"/>
      <c r="U156" s="36"/>
      <c r="V156" s="114" t="s">
        <v>198</v>
      </c>
      <c r="W156" s="93"/>
      <c r="X156" s="93"/>
      <c r="Y156" s="93"/>
      <c r="Z156" s="93"/>
      <c r="AA156" s="93"/>
      <c r="AB156" s="93"/>
      <c r="AC156" s="93"/>
      <c r="AD156" s="93"/>
      <c r="AE156" s="94"/>
      <c r="AF156" s="115">
        <v>0</v>
      </c>
      <c r="AG156" s="115"/>
      <c r="AH156" s="115"/>
      <c r="AI156" s="115"/>
      <c r="AJ156" s="115"/>
      <c r="AK156" s="115">
        <v>0</v>
      </c>
      <c r="AL156" s="115"/>
      <c r="AM156" s="115"/>
      <c r="AN156" s="115"/>
      <c r="AO156" s="115"/>
      <c r="AP156" s="115">
        <v>0</v>
      </c>
      <c r="AQ156" s="115"/>
      <c r="AR156" s="115"/>
      <c r="AS156" s="115"/>
      <c r="AT156" s="115"/>
      <c r="AU156" s="115">
        <v>0</v>
      </c>
      <c r="AV156" s="115"/>
      <c r="AW156" s="115"/>
      <c r="AX156" s="115"/>
      <c r="AY156" s="115"/>
      <c r="AZ156" s="115">
        <v>0</v>
      </c>
      <c r="BA156" s="115"/>
      <c r="BB156" s="115"/>
      <c r="BC156" s="115"/>
      <c r="BD156" s="115"/>
      <c r="BE156" s="115">
        <v>0</v>
      </c>
      <c r="BF156" s="115"/>
      <c r="BG156" s="115"/>
      <c r="BH156" s="115"/>
      <c r="BI156" s="115"/>
    </row>
    <row r="158" spans="1:70" ht="14.25" customHeight="1" x14ac:dyDescent="0.2">
      <c r="A158" s="42" t="s">
        <v>124</v>
      </c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</row>
    <row r="159" spans="1:70" ht="15" customHeight="1" x14ac:dyDescent="0.2">
      <c r="A159" s="53" t="s">
        <v>220</v>
      </c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  <c r="BF159" s="53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3"/>
    </row>
    <row r="160" spans="1:70" ht="12.95" customHeight="1" x14ac:dyDescent="0.2">
      <c r="A160" s="61" t="s">
        <v>19</v>
      </c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3"/>
      <c r="U160" s="36" t="s">
        <v>221</v>
      </c>
      <c r="V160" s="36"/>
      <c r="W160" s="36"/>
      <c r="X160" s="36"/>
      <c r="Y160" s="36"/>
      <c r="Z160" s="36"/>
      <c r="AA160" s="36"/>
      <c r="AB160" s="36"/>
      <c r="AC160" s="36"/>
      <c r="AD160" s="36"/>
      <c r="AE160" s="36" t="s">
        <v>224</v>
      </c>
      <c r="AF160" s="36"/>
      <c r="AG160" s="36"/>
      <c r="AH160" s="36"/>
      <c r="AI160" s="36"/>
      <c r="AJ160" s="36"/>
      <c r="AK160" s="36"/>
      <c r="AL160" s="36"/>
      <c r="AM160" s="36"/>
      <c r="AN160" s="36"/>
      <c r="AO160" s="36" t="s">
        <v>232</v>
      </c>
      <c r="AP160" s="36"/>
      <c r="AQ160" s="36"/>
      <c r="AR160" s="36"/>
      <c r="AS160" s="36"/>
      <c r="AT160" s="36"/>
      <c r="AU160" s="36"/>
      <c r="AV160" s="36"/>
      <c r="AW160" s="36"/>
      <c r="AX160" s="36"/>
      <c r="AY160" s="36" t="s">
        <v>242</v>
      </c>
      <c r="AZ160" s="36"/>
      <c r="BA160" s="36"/>
      <c r="BB160" s="36"/>
      <c r="BC160" s="36"/>
      <c r="BD160" s="36"/>
      <c r="BE160" s="36"/>
      <c r="BF160" s="36"/>
      <c r="BG160" s="36"/>
      <c r="BH160" s="36"/>
      <c r="BI160" s="36" t="s">
        <v>247</v>
      </c>
      <c r="BJ160" s="36"/>
      <c r="BK160" s="36"/>
      <c r="BL160" s="36"/>
      <c r="BM160" s="36"/>
      <c r="BN160" s="36"/>
      <c r="BO160" s="36"/>
      <c r="BP160" s="36"/>
      <c r="BQ160" s="36"/>
      <c r="BR160" s="36"/>
    </row>
    <row r="161" spans="1:79" ht="30" customHeight="1" x14ac:dyDescent="0.2">
      <c r="A161" s="64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6"/>
      <c r="U161" s="36" t="s">
        <v>4</v>
      </c>
      <c r="V161" s="36"/>
      <c r="W161" s="36"/>
      <c r="X161" s="36"/>
      <c r="Y161" s="36"/>
      <c r="Z161" s="36" t="s">
        <v>3</v>
      </c>
      <c r="AA161" s="36"/>
      <c r="AB161" s="36"/>
      <c r="AC161" s="36"/>
      <c r="AD161" s="36"/>
      <c r="AE161" s="36" t="s">
        <v>4</v>
      </c>
      <c r="AF161" s="36"/>
      <c r="AG161" s="36"/>
      <c r="AH161" s="36"/>
      <c r="AI161" s="36"/>
      <c r="AJ161" s="36" t="s">
        <v>3</v>
      </c>
      <c r="AK161" s="36"/>
      <c r="AL161" s="36"/>
      <c r="AM161" s="36"/>
      <c r="AN161" s="36"/>
      <c r="AO161" s="36" t="s">
        <v>4</v>
      </c>
      <c r="AP161" s="36"/>
      <c r="AQ161" s="36"/>
      <c r="AR161" s="36"/>
      <c r="AS161" s="36"/>
      <c r="AT161" s="36" t="s">
        <v>3</v>
      </c>
      <c r="AU161" s="36"/>
      <c r="AV161" s="36"/>
      <c r="AW161" s="36"/>
      <c r="AX161" s="36"/>
      <c r="AY161" s="36" t="s">
        <v>4</v>
      </c>
      <c r="AZ161" s="36"/>
      <c r="BA161" s="36"/>
      <c r="BB161" s="36"/>
      <c r="BC161" s="36"/>
      <c r="BD161" s="36" t="s">
        <v>3</v>
      </c>
      <c r="BE161" s="36"/>
      <c r="BF161" s="36"/>
      <c r="BG161" s="36"/>
      <c r="BH161" s="36"/>
      <c r="BI161" s="36" t="s">
        <v>4</v>
      </c>
      <c r="BJ161" s="36"/>
      <c r="BK161" s="36"/>
      <c r="BL161" s="36"/>
      <c r="BM161" s="36"/>
      <c r="BN161" s="36" t="s">
        <v>3</v>
      </c>
      <c r="BO161" s="36"/>
      <c r="BP161" s="36"/>
      <c r="BQ161" s="36"/>
      <c r="BR161" s="36"/>
    </row>
    <row r="162" spans="1:79" ht="15" customHeight="1" x14ac:dyDescent="0.2">
      <c r="A162" s="30">
        <v>1</v>
      </c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2"/>
      <c r="U162" s="36">
        <v>2</v>
      </c>
      <c r="V162" s="36"/>
      <c r="W162" s="36"/>
      <c r="X162" s="36"/>
      <c r="Y162" s="36"/>
      <c r="Z162" s="36">
        <v>3</v>
      </c>
      <c r="AA162" s="36"/>
      <c r="AB162" s="36"/>
      <c r="AC162" s="36"/>
      <c r="AD162" s="36"/>
      <c r="AE162" s="36">
        <v>4</v>
      </c>
      <c r="AF162" s="36"/>
      <c r="AG162" s="36"/>
      <c r="AH162" s="36"/>
      <c r="AI162" s="36"/>
      <c r="AJ162" s="36">
        <v>5</v>
      </c>
      <c r="AK162" s="36"/>
      <c r="AL162" s="36"/>
      <c r="AM162" s="36"/>
      <c r="AN162" s="36"/>
      <c r="AO162" s="36">
        <v>6</v>
      </c>
      <c r="AP162" s="36"/>
      <c r="AQ162" s="36"/>
      <c r="AR162" s="36"/>
      <c r="AS162" s="36"/>
      <c r="AT162" s="36">
        <v>7</v>
      </c>
      <c r="AU162" s="36"/>
      <c r="AV162" s="36"/>
      <c r="AW162" s="36"/>
      <c r="AX162" s="36"/>
      <c r="AY162" s="36">
        <v>8</v>
      </c>
      <c r="AZ162" s="36"/>
      <c r="BA162" s="36"/>
      <c r="BB162" s="36"/>
      <c r="BC162" s="36"/>
      <c r="BD162" s="36">
        <v>9</v>
      </c>
      <c r="BE162" s="36"/>
      <c r="BF162" s="36"/>
      <c r="BG162" s="36"/>
      <c r="BH162" s="36"/>
      <c r="BI162" s="36">
        <v>10</v>
      </c>
      <c r="BJ162" s="36"/>
      <c r="BK162" s="36"/>
      <c r="BL162" s="36"/>
      <c r="BM162" s="36"/>
      <c r="BN162" s="36">
        <v>11</v>
      </c>
      <c r="BO162" s="36"/>
      <c r="BP162" s="36"/>
      <c r="BQ162" s="36"/>
      <c r="BR162" s="36"/>
    </row>
    <row r="163" spans="1:79" s="1" customFormat="1" ht="15.75" hidden="1" customHeight="1" x14ac:dyDescent="0.2">
      <c r="A163" s="33" t="s">
        <v>57</v>
      </c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5"/>
      <c r="U163" s="38" t="s">
        <v>65</v>
      </c>
      <c r="V163" s="38"/>
      <c r="W163" s="38"/>
      <c r="X163" s="38"/>
      <c r="Y163" s="38"/>
      <c r="Z163" s="37" t="s">
        <v>66</v>
      </c>
      <c r="AA163" s="37"/>
      <c r="AB163" s="37"/>
      <c r="AC163" s="37"/>
      <c r="AD163" s="37"/>
      <c r="AE163" s="38" t="s">
        <v>67</v>
      </c>
      <c r="AF163" s="38"/>
      <c r="AG163" s="38"/>
      <c r="AH163" s="38"/>
      <c r="AI163" s="38"/>
      <c r="AJ163" s="37" t="s">
        <v>68</v>
      </c>
      <c r="AK163" s="37"/>
      <c r="AL163" s="37"/>
      <c r="AM163" s="37"/>
      <c r="AN163" s="37"/>
      <c r="AO163" s="38" t="s">
        <v>58</v>
      </c>
      <c r="AP163" s="38"/>
      <c r="AQ163" s="38"/>
      <c r="AR163" s="38"/>
      <c r="AS163" s="38"/>
      <c r="AT163" s="37" t="s">
        <v>59</v>
      </c>
      <c r="AU163" s="37"/>
      <c r="AV163" s="37"/>
      <c r="AW163" s="37"/>
      <c r="AX163" s="37"/>
      <c r="AY163" s="38" t="s">
        <v>60</v>
      </c>
      <c r="AZ163" s="38"/>
      <c r="BA163" s="38"/>
      <c r="BB163" s="38"/>
      <c r="BC163" s="38"/>
      <c r="BD163" s="37" t="s">
        <v>61</v>
      </c>
      <c r="BE163" s="37"/>
      <c r="BF163" s="37"/>
      <c r="BG163" s="37"/>
      <c r="BH163" s="37"/>
      <c r="BI163" s="38" t="s">
        <v>62</v>
      </c>
      <c r="BJ163" s="38"/>
      <c r="BK163" s="38"/>
      <c r="BL163" s="38"/>
      <c r="BM163" s="38"/>
      <c r="BN163" s="37" t="s">
        <v>63</v>
      </c>
      <c r="BO163" s="37"/>
      <c r="BP163" s="37"/>
      <c r="BQ163" s="37"/>
      <c r="BR163" s="37"/>
      <c r="CA163" t="s">
        <v>41</v>
      </c>
    </row>
    <row r="164" spans="1:79" s="6" customFormat="1" ht="12.75" customHeight="1" x14ac:dyDescent="0.2">
      <c r="A164" s="87" t="s">
        <v>147</v>
      </c>
      <c r="B164" s="85"/>
      <c r="C164" s="85"/>
      <c r="D164" s="85"/>
      <c r="E164" s="85"/>
      <c r="F164" s="85"/>
      <c r="G164" s="85"/>
      <c r="H164" s="85"/>
      <c r="I164" s="85"/>
      <c r="J164" s="85"/>
      <c r="K164" s="85"/>
      <c r="L164" s="85"/>
      <c r="M164" s="85"/>
      <c r="N164" s="85"/>
      <c r="O164" s="85"/>
      <c r="P164" s="85"/>
      <c r="Q164" s="85"/>
      <c r="R164" s="85"/>
      <c r="S164" s="85"/>
      <c r="T164" s="8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CA164" s="6" t="s">
        <v>42</v>
      </c>
    </row>
    <row r="165" spans="1:79" s="99" customFormat="1" ht="38.25" customHeight="1" x14ac:dyDescent="0.2">
      <c r="A165" s="92" t="s">
        <v>204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4"/>
      <c r="U165" s="117" t="s">
        <v>173</v>
      </c>
      <c r="V165" s="117"/>
      <c r="W165" s="117"/>
      <c r="X165" s="117"/>
      <c r="Y165" s="117"/>
      <c r="Z165" s="117"/>
      <c r="AA165" s="117"/>
      <c r="AB165" s="117"/>
      <c r="AC165" s="117"/>
      <c r="AD165" s="117"/>
      <c r="AE165" s="117" t="s">
        <v>173</v>
      </c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 t="s">
        <v>173</v>
      </c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 t="s">
        <v>173</v>
      </c>
      <c r="AZ165" s="117"/>
      <c r="BA165" s="117"/>
      <c r="BB165" s="117"/>
      <c r="BC165" s="117"/>
      <c r="BD165" s="117"/>
      <c r="BE165" s="117"/>
      <c r="BF165" s="117"/>
      <c r="BG165" s="117"/>
      <c r="BH165" s="117"/>
      <c r="BI165" s="117" t="s">
        <v>173</v>
      </c>
      <c r="BJ165" s="117"/>
      <c r="BK165" s="117"/>
      <c r="BL165" s="117"/>
      <c r="BM165" s="117"/>
      <c r="BN165" s="117"/>
      <c r="BO165" s="117"/>
      <c r="BP165" s="117"/>
      <c r="BQ165" s="117"/>
      <c r="BR165" s="117"/>
    </row>
    <row r="168" spans="1:79" ht="14.25" customHeight="1" x14ac:dyDescent="0.2">
      <c r="A168" s="42" t="s">
        <v>125</v>
      </c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</row>
    <row r="169" spans="1:79" ht="15" customHeight="1" x14ac:dyDescent="0.2">
      <c r="A169" s="61" t="s">
        <v>6</v>
      </c>
      <c r="B169" s="62"/>
      <c r="C169" s="62"/>
      <c r="D169" s="61" t="s">
        <v>10</v>
      </c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3"/>
      <c r="W169" s="36" t="s">
        <v>221</v>
      </c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 t="s">
        <v>225</v>
      </c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 t="s">
        <v>237</v>
      </c>
      <c r="AV169" s="36"/>
      <c r="AW169" s="36"/>
      <c r="AX169" s="36"/>
      <c r="AY169" s="36"/>
      <c r="AZ169" s="36"/>
      <c r="BA169" s="36" t="s">
        <v>243</v>
      </c>
      <c r="BB169" s="36"/>
      <c r="BC169" s="36"/>
      <c r="BD169" s="36"/>
      <c r="BE169" s="36"/>
      <c r="BF169" s="36"/>
      <c r="BG169" s="36" t="s">
        <v>252</v>
      </c>
      <c r="BH169" s="36"/>
      <c r="BI169" s="36"/>
      <c r="BJ169" s="36"/>
      <c r="BK169" s="36"/>
      <c r="BL169" s="36"/>
    </row>
    <row r="170" spans="1:79" ht="15" customHeight="1" x14ac:dyDescent="0.2">
      <c r="A170" s="77"/>
      <c r="B170" s="78"/>
      <c r="C170" s="78"/>
      <c r="D170" s="77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9"/>
      <c r="W170" s="36" t="s">
        <v>4</v>
      </c>
      <c r="X170" s="36"/>
      <c r="Y170" s="36"/>
      <c r="Z170" s="36"/>
      <c r="AA170" s="36"/>
      <c r="AB170" s="36"/>
      <c r="AC170" s="36" t="s">
        <v>3</v>
      </c>
      <c r="AD170" s="36"/>
      <c r="AE170" s="36"/>
      <c r="AF170" s="36"/>
      <c r="AG170" s="36"/>
      <c r="AH170" s="36"/>
      <c r="AI170" s="36" t="s">
        <v>4</v>
      </c>
      <c r="AJ170" s="36"/>
      <c r="AK170" s="36"/>
      <c r="AL170" s="36"/>
      <c r="AM170" s="36"/>
      <c r="AN170" s="36"/>
      <c r="AO170" s="36" t="s">
        <v>3</v>
      </c>
      <c r="AP170" s="36"/>
      <c r="AQ170" s="36"/>
      <c r="AR170" s="36"/>
      <c r="AS170" s="36"/>
      <c r="AT170" s="36"/>
      <c r="AU170" s="49" t="s">
        <v>4</v>
      </c>
      <c r="AV170" s="49"/>
      <c r="AW170" s="49"/>
      <c r="AX170" s="49" t="s">
        <v>3</v>
      </c>
      <c r="AY170" s="49"/>
      <c r="AZ170" s="49"/>
      <c r="BA170" s="49" t="s">
        <v>4</v>
      </c>
      <c r="BB170" s="49"/>
      <c r="BC170" s="49"/>
      <c r="BD170" s="49" t="s">
        <v>3</v>
      </c>
      <c r="BE170" s="49"/>
      <c r="BF170" s="49"/>
      <c r="BG170" s="49" t="s">
        <v>4</v>
      </c>
      <c r="BH170" s="49"/>
      <c r="BI170" s="49"/>
      <c r="BJ170" s="49" t="s">
        <v>3</v>
      </c>
      <c r="BK170" s="49"/>
      <c r="BL170" s="49"/>
    </row>
    <row r="171" spans="1:79" ht="57" customHeight="1" x14ac:dyDescent="0.2">
      <c r="A171" s="64"/>
      <c r="B171" s="65"/>
      <c r="C171" s="65"/>
      <c r="D171" s="64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6"/>
      <c r="W171" s="36" t="s">
        <v>12</v>
      </c>
      <c r="X171" s="36"/>
      <c r="Y171" s="36"/>
      <c r="Z171" s="36" t="s">
        <v>11</v>
      </c>
      <c r="AA171" s="36"/>
      <c r="AB171" s="36"/>
      <c r="AC171" s="36" t="s">
        <v>12</v>
      </c>
      <c r="AD171" s="36"/>
      <c r="AE171" s="36"/>
      <c r="AF171" s="36" t="s">
        <v>11</v>
      </c>
      <c r="AG171" s="36"/>
      <c r="AH171" s="36"/>
      <c r="AI171" s="36" t="s">
        <v>12</v>
      </c>
      <c r="AJ171" s="36"/>
      <c r="AK171" s="36"/>
      <c r="AL171" s="36" t="s">
        <v>11</v>
      </c>
      <c r="AM171" s="36"/>
      <c r="AN171" s="36"/>
      <c r="AO171" s="36" t="s">
        <v>12</v>
      </c>
      <c r="AP171" s="36"/>
      <c r="AQ171" s="36"/>
      <c r="AR171" s="36" t="s">
        <v>11</v>
      </c>
      <c r="AS171" s="36"/>
      <c r="AT171" s="36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</row>
    <row r="172" spans="1:79" ht="15" customHeight="1" x14ac:dyDescent="0.2">
      <c r="A172" s="30">
        <v>1</v>
      </c>
      <c r="B172" s="31"/>
      <c r="C172" s="31"/>
      <c r="D172" s="30">
        <v>2</v>
      </c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2"/>
      <c r="W172" s="36">
        <v>3</v>
      </c>
      <c r="X172" s="36"/>
      <c r="Y172" s="36"/>
      <c r="Z172" s="36">
        <v>4</v>
      </c>
      <c r="AA172" s="36"/>
      <c r="AB172" s="36"/>
      <c r="AC172" s="36">
        <v>5</v>
      </c>
      <c r="AD172" s="36"/>
      <c r="AE172" s="36"/>
      <c r="AF172" s="36">
        <v>6</v>
      </c>
      <c r="AG172" s="36"/>
      <c r="AH172" s="36"/>
      <c r="AI172" s="36">
        <v>7</v>
      </c>
      <c r="AJ172" s="36"/>
      <c r="AK172" s="36"/>
      <c r="AL172" s="36">
        <v>8</v>
      </c>
      <c r="AM172" s="36"/>
      <c r="AN172" s="36"/>
      <c r="AO172" s="36">
        <v>9</v>
      </c>
      <c r="AP172" s="36"/>
      <c r="AQ172" s="36"/>
      <c r="AR172" s="36">
        <v>10</v>
      </c>
      <c r="AS172" s="36"/>
      <c r="AT172" s="36"/>
      <c r="AU172" s="36">
        <v>11</v>
      </c>
      <c r="AV172" s="36"/>
      <c r="AW172" s="36"/>
      <c r="AX172" s="36">
        <v>12</v>
      </c>
      <c r="AY172" s="36"/>
      <c r="AZ172" s="36"/>
      <c r="BA172" s="36">
        <v>13</v>
      </c>
      <c r="BB172" s="36"/>
      <c r="BC172" s="36"/>
      <c r="BD172" s="36">
        <v>14</v>
      </c>
      <c r="BE172" s="36"/>
      <c r="BF172" s="36"/>
      <c r="BG172" s="36">
        <v>15</v>
      </c>
      <c r="BH172" s="36"/>
      <c r="BI172" s="36"/>
      <c r="BJ172" s="36">
        <v>16</v>
      </c>
      <c r="BK172" s="36"/>
      <c r="BL172" s="36"/>
    </row>
    <row r="173" spans="1:79" s="1" customFormat="1" ht="12.75" hidden="1" customHeight="1" x14ac:dyDescent="0.2">
      <c r="A173" s="33" t="s">
        <v>69</v>
      </c>
      <c r="B173" s="34"/>
      <c r="C173" s="34"/>
      <c r="D173" s="33" t="s">
        <v>57</v>
      </c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5"/>
      <c r="W173" s="38" t="s">
        <v>72</v>
      </c>
      <c r="X173" s="38"/>
      <c r="Y173" s="38"/>
      <c r="Z173" s="38" t="s">
        <v>73</v>
      </c>
      <c r="AA173" s="38"/>
      <c r="AB173" s="38"/>
      <c r="AC173" s="37" t="s">
        <v>74</v>
      </c>
      <c r="AD173" s="37"/>
      <c r="AE173" s="37"/>
      <c r="AF173" s="37" t="s">
        <v>75</v>
      </c>
      <c r="AG173" s="37"/>
      <c r="AH173" s="37"/>
      <c r="AI173" s="38" t="s">
        <v>76</v>
      </c>
      <c r="AJ173" s="38"/>
      <c r="AK173" s="38"/>
      <c r="AL173" s="38" t="s">
        <v>77</v>
      </c>
      <c r="AM173" s="38"/>
      <c r="AN173" s="38"/>
      <c r="AO173" s="37" t="s">
        <v>104</v>
      </c>
      <c r="AP173" s="37"/>
      <c r="AQ173" s="37"/>
      <c r="AR173" s="37" t="s">
        <v>78</v>
      </c>
      <c r="AS173" s="37"/>
      <c r="AT173" s="37"/>
      <c r="AU173" s="38" t="s">
        <v>105</v>
      </c>
      <c r="AV173" s="38"/>
      <c r="AW173" s="38"/>
      <c r="AX173" s="37" t="s">
        <v>106</v>
      </c>
      <c r="AY173" s="37"/>
      <c r="AZ173" s="37"/>
      <c r="BA173" s="38" t="s">
        <v>107</v>
      </c>
      <c r="BB173" s="38"/>
      <c r="BC173" s="38"/>
      <c r="BD173" s="37" t="s">
        <v>108</v>
      </c>
      <c r="BE173" s="37"/>
      <c r="BF173" s="37"/>
      <c r="BG173" s="38" t="s">
        <v>109</v>
      </c>
      <c r="BH173" s="38"/>
      <c r="BI173" s="38"/>
      <c r="BJ173" s="37" t="s">
        <v>110</v>
      </c>
      <c r="BK173" s="37"/>
      <c r="BL173" s="37"/>
      <c r="CA173" s="1" t="s">
        <v>103</v>
      </c>
    </row>
    <row r="174" spans="1:79" s="6" customFormat="1" ht="12.75" customHeight="1" x14ac:dyDescent="0.2">
      <c r="A174" s="87">
        <v>1</v>
      </c>
      <c r="B174" s="85"/>
      <c r="C174" s="85"/>
      <c r="D174" s="100" t="s">
        <v>205</v>
      </c>
      <c r="E174" s="101"/>
      <c r="F174" s="101"/>
      <c r="G174" s="101"/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2"/>
      <c r="W174" s="112"/>
      <c r="X174" s="112"/>
      <c r="Y174" s="112"/>
      <c r="Z174" s="112"/>
      <c r="AA174" s="112"/>
      <c r="AB174" s="112"/>
      <c r="AC174" s="112"/>
      <c r="AD174" s="112"/>
      <c r="AE174" s="112"/>
      <c r="AF174" s="112"/>
      <c r="AG174" s="112"/>
      <c r="AH174" s="112"/>
      <c r="AI174" s="112"/>
      <c r="AJ174" s="112"/>
      <c r="AK174" s="112"/>
      <c r="AL174" s="112"/>
      <c r="AM174" s="112"/>
      <c r="AN174" s="112"/>
      <c r="AO174" s="112"/>
      <c r="AP174" s="112"/>
      <c r="AQ174" s="112"/>
      <c r="AR174" s="112"/>
      <c r="AS174" s="112"/>
      <c r="AT174" s="112"/>
      <c r="AU174" s="112"/>
      <c r="AV174" s="112"/>
      <c r="AW174" s="112"/>
      <c r="AX174" s="112"/>
      <c r="AY174" s="112"/>
      <c r="AZ174" s="112"/>
      <c r="BA174" s="112"/>
      <c r="BB174" s="112"/>
      <c r="BC174" s="112"/>
      <c r="BD174" s="112"/>
      <c r="BE174" s="112"/>
      <c r="BF174" s="112"/>
      <c r="BG174" s="112"/>
      <c r="BH174" s="112"/>
      <c r="BI174" s="112"/>
      <c r="BJ174" s="112"/>
      <c r="BK174" s="112"/>
      <c r="BL174" s="112"/>
      <c r="CA174" s="6" t="s">
        <v>43</v>
      </c>
    </row>
    <row r="175" spans="1:79" s="99" customFormat="1" ht="25.5" customHeight="1" x14ac:dyDescent="0.2">
      <c r="A175" s="89">
        <v>2</v>
      </c>
      <c r="B175" s="90"/>
      <c r="C175" s="90"/>
      <c r="D175" s="92" t="s">
        <v>206</v>
      </c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4"/>
      <c r="W175" s="115" t="s">
        <v>173</v>
      </c>
      <c r="X175" s="115"/>
      <c r="Y175" s="115"/>
      <c r="Z175" s="115" t="s">
        <v>173</v>
      </c>
      <c r="AA175" s="115"/>
      <c r="AB175" s="115"/>
      <c r="AC175" s="115"/>
      <c r="AD175" s="115"/>
      <c r="AE175" s="115"/>
      <c r="AF175" s="115"/>
      <c r="AG175" s="115"/>
      <c r="AH175" s="115"/>
      <c r="AI175" s="115" t="s">
        <v>173</v>
      </c>
      <c r="AJ175" s="115"/>
      <c r="AK175" s="115"/>
      <c r="AL175" s="115" t="s">
        <v>173</v>
      </c>
      <c r="AM175" s="115"/>
      <c r="AN175" s="115"/>
      <c r="AO175" s="115"/>
      <c r="AP175" s="115"/>
      <c r="AQ175" s="115"/>
      <c r="AR175" s="115"/>
      <c r="AS175" s="115"/>
      <c r="AT175" s="115"/>
      <c r="AU175" s="115" t="s">
        <v>173</v>
      </c>
      <c r="AV175" s="115"/>
      <c r="AW175" s="115"/>
      <c r="AX175" s="115"/>
      <c r="AY175" s="115"/>
      <c r="AZ175" s="115"/>
      <c r="BA175" s="115" t="s">
        <v>173</v>
      </c>
      <c r="BB175" s="115"/>
      <c r="BC175" s="115"/>
      <c r="BD175" s="115"/>
      <c r="BE175" s="115"/>
      <c r="BF175" s="115"/>
      <c r="BG175" s="115" t="s">
        <v>173</v>
      </c>
      <c r="BH175" s="115"/>
      <c r="BI175" s="115"/>
      <c r="BJ175" s="115"/>
      <c r="BK175" s="115"/>
      <c r="BL175" s="115"/>
    </row>
    <row r="178" spans="1:79" ht="14.25" customHeight="1" x14ac:dyDescent="0.2">
      <c r="A178" s="42" t="s">
        <v>153</v>
      </c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</row>
    <row r="179" spans="1:79" ht="14.25" customHeight="1" x14ac:dyDescent="0.2">
      <c r="A179" s="42" t="s">
        <v>238</v>
      </c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</row>
    <row r="180" spans="1:79" ht="15" customHeight="1" x14ac:dyDescent="0.2">
      <c r="A180" s="40" t="s">
        <v>220</v>
      </c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</row>
    <row r="181" spans="1:79" ht="15" customHeight="1" x14ac:dyDescent="0.2">
      <c r="A181" s="36" t="s">
        <v>6</v>
      </c>
      <c r="B181" s="36"/>
      <c r="C181" s="36"/>
      <c r="D181" s="36"/>
      <c r="E181" s="36"/>
      <c r="F181" s="36"/>
      <c r="G181" s="36" t="s">
        <v>126</v>
      </c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 t="s">
        <v>13</v>
      </c>
      <c r="U181" s="36"/>
      <c r="V181" s="36"/>
      <c r="W181" s="36"/>
      <c r="X181" s="36"/>
      <c r="Y181" s="36"/>
      <c r="Z181" s="36"/>
      <c r="AA181" s="30" t="s">
        <v>221</v>
      </c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  <c r="AN181" s="75"/>
      <c r="AO181" s="76"/>
      <c r="AP181" s="30" t="s">
        <v>224</v>
      </c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2"/>
      <c r="BE181" s="30" t="s">
        <v>232</v>
      </c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2"/>
    </row>
    <row r="182" spans="1:79" ht="32.1" customHeight="1" x14ac:dyDescent="0.2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 t="s">
        <v>4</v>
      </c>
      <c r="AB182" s="36"/>
      <c r="AC182" s="36"/>
      <c r="AD182" s="36"/>
      <c r="AE182" s="36"/>
      <c r="AF182" s="36" t="s">
        <v>3</v>
      </c>
      <c r="AG182" s="36"/>
      <c r="AH182" s="36"/>
      <c r="AI182" s="36"/>
      <c r="AJ182" s="36"/>
      <c r="AK182" s="36" t="s">
        <v>89</v>
      </c>
      <c r="AL182" s="36"/>
      <c r="AM182" s="36"/>
      <c r="AN182" s="36"/>
      <c r="AO182" s="36"/>
      <c r="AP182" s="36" t="s">
        <v>4</v>
      </c>
      <c r="AQ182" s="36"/>
      <c r="AR182" s="36"/>
      <c r="AS182" s="36"/>
      <c r="AT182" s="36"/>
      <c r="AU182" s="36" t="s">
        <v>3</v>
      </c>
      <c r="AV182" s="36"/>
      <c r="AW182" s="36"/>
      <c r="AX182" s="36"/>
      <c r="AY182" s="36"/>
      <c r="AZ182" s="36" t="s">
        <v>96</v>
      </c>
      <c r="BA182" s="36"/>
      <c r="BB182" s="36"/>
      <c r="BC182" s="36"/>
      <c r="BD182" s="36"/>
      <c r="BE182" s="36" t="s">
        <v>4</v>
      </c>
      <c r="BF182" s="36"/>
      <c r="BG182" s="36"/>
      <c r="BH182" s="36"/>
      <c r="BI182" s="36"/>
      <c r="BJ182" s="36" t="s">
        <v>3</v>
      </c>
      <c r="BK182" s="36"/>
      <c r="BL182" s="36"/>
      <c r="BM182" s="36"/>
      <c r="BN182" s="36"/>
      <c r="BO182" s="36" t="s">
        <v>127</v>
      </c>
      <c r="BP182" s="36"/>
      <c r="BQ182" s="36"/>
      <c r="BR182" s="36"/>
      <c r="BS182" s="36"/>
    </row>
    <row r="183" spans="1:79" ht="15" customHeight="1" x14ac:dyDescent="0.2">
      <c r="A183" s="36">
        <v>1</v>
      </c>
      <c r="B183" s="36"/>
      <c r="C183" s="36"/>
      <c r="D183" s="36"/>
      <c r="E183" s="36"/>
      <c r="F183" s="36"/>
      <c r="G183" s="36">
        <v>2</v>
      </c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>
        <v>3</v>
      </c>
      <c r="U183" s="36"/>
      <c r="V183" s="36"/>
      <c r="W183" s="36"/>
      <c r="X183" s="36"/>
      <c r="Y183" s="36"/>
      <c r="Z183" s="36"/>
      <c r="AA183" s="36">
        <v>4</v>
      </c>
      <c r="AB183" s="36"/>
      <c r="AC183" s="36"/>
      <c r="AD183" s="36"/>
      <c r="AE183" s="36"/>
      <c r="AF183" s="36">
        <v>5</v>
      </c>
      <c r="AG183" s="36"/>
      <c r="AH183" s="36"/>
      <c r="AI183" s="36"/>
      <c r="AJ183" s="36"/>
      <c r="AK183" s="36">
        <v>6</v>
      </c>
      <c r="AL183" s="36"/>
      <c r="AM183" s="36"/>
      <c r="AN183" s="36"/>
      <c r="AO183" s="36"/>
      <c r="AP183" s="36">
        <v>7</v>
      </c>
      <c r="AQ183" s="36"/>
      <c r="AR183" s="36"/>
      <c r="AS183" s="36"/>
      <c r="AT183" s="36"/>
      <c r="AU183" s="36">
        <v>8</v>
      </c>
      <c r="AV183" s="36"/>
      <c r="AW183" s="36"/>
      <c r="AX183" s="36"/>
      <c r="AY183" s="36"/>
      <c r="AZ183" s="36">
        <v>9</v>
      </c>
      <c r="BA183" s="36"/>
      <c r="BB183" s="36"/>
      <c r="BC183" s="36"/>
      <c r="BD183" s="36"/>
      <c r="BE183" s="36">
        <v>10</v>
      </c>
      <c r="BF183" s="36"/>
      <c r="BG183" s="36"/>
      <c r="BH183" s="36"/>
      <c r="BI183" s="36"/>
      <c r="BJ183" s="36">
        <v>11</v>
      </c>
      <c r="BK183" s="36"/>
      <c r="BL183" s="36"/>
      <c r="BM183" s="36"/>
      <c r="BN183" s="36"/>
      <c r="BO183" s="36">
        <v>12</v>
      </c>
      <c r="BP183" s="36"/>
      <c r="BQ183" s="36"/>
      <c r="BR183" s="36"/>
      <c r="BS183" s="36"/>
    </row>
    <row r="184" spans="1:79" s="1" customFormat="1" ht="15" hidden="1" customHeight="1" x14ac:dyDescent="0.2">
      <c r="A184" s="38" t="s">
        <v>69</v>
      </c>
      <c r="B184" s="38"/>
      <c r="C184" s="38"/>
      <c r="D184" s="38"/>
      <c r="E184" s="38"/>
      <c r="F184" s="38"/>
      <c r="G184" s="73" t="s">
        <v>57</v>
      </c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 t="s">
        <v>79</v>
      </c>
      <c r="U184" s="73"/>
      <c r="V184" s="73"/>
      <c r="W184" s="73"/>
      <c r="X184" s="73"/>
      <c r="Y184" s="73"/>
      <c r="Z184" s="73"/>
      <c r="AA184" s="37" t="s">
        <v>65</v>
      </c>
      <c r="AB184" s="37"/>
      <c r="AC184" s="37"/>
      <c r="AD184" s="37"/>
      <c r="AE184" s="37"/>
      <c r="AF184" s="37" t="s">
        <v>66</v>
      </c>
      <c r="AG184" s="37"/>
      <c r="AH184" s="37"/>
      <c r="AI184" s="37"/>
      <c r="AJ184" s="37"/>
      <c r="AK184" s="44" t="s">
        <v>122</v>
      </c>
      <c r="AL184" s="44"/>
      <c r="AM184" s="44"/>
      <c r="AN184" s="44"/>
      <c r="AO184" s="44"/>
      <c r="AP184" s="37" t="s">
        <v>67</v>
      </c>
      <c r="AQ184" s="37"/>
      <c r="AR184" s="37"/>
      <c r="AS184" s="37"/>
      <c r="AT184" s="37"/>
      <c r="AU184" s="37" t="s">
        <v>68</v>
      </c>
      <c r="AV184" s="37"/>
      <c r="AW184" s="37"/>
      <c r="AX184" s="37"/>
      <c r="AY184" s="37"/>
      <c r="AZ184" s="44" t="s">
        <v>122</v>
      </c>
      <c r="BA184" s="44"/>
      <c r="BB184" s="44"/>
      <c r="BC184" s="44"/>
      <c r="BD184" s="44"/>
      <c r="BE184" s="37" t="s">
        <v>58</v>
      </c>
      <c r="BF184" s="37"/>
      <c r="BG184" s="37"/>
      <c r="BH184" s="37"/>
      <c r="BI184" s="37"/>
      <c r="BJ184" s="37" t="s">
        <v>59</v>
      </c>
      <c r="BK184" s="37"/>
      <c r="BL184" s="37"/>
      <c r="BM184" s="37"/>
      <c r="BN184" s="37"/>
      <c r="BO184" s="44" t="s">
        <v>122</v>
      </c>
      <c r="BP184" s="44"/>
      <c r="BQ184" s="44"/>
      <c r="BR184" s="44"/>
      <c r="BS184" s="44"/>
      <c r="CA184" s="1" t="s">
        <v>44</v>
      </c>
    </row>
    <row r="185" spans="1:79" s="99" customFormat="1" ht="56.25" customHeight="1" x14ac:dyDescent="0.2">
      <c r="A185" s="110">
        <v>1</v>
      </c>
      <c r="B185" s="110"/>
      <c r="C185" s="110"/>
      <c r="D185" s="110"/>
      <c r="E185" s="110"/>
      <c r="F185" s="110"/>
      <c r="G185" s="92" t="s">
        <v>207</v>
      </c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4"/>
      <c r="T185" s="118" t="s">
        <v>208</v>
      </c>
      <c r="U185" s="93"/>
      <c r="V185" s="93"/>
      <c r="W185" s="93"/>
      <c r="X185" s="93"/>
      <c r="Y185" s="93"/>
      <c r="Z185" s="94"/>
      <c r="AA185" s="117">
        <v>22315</v>
      </c>
      <c r="AB185" s="117"/>
      <c r="AC185" s="117"/>
      <c r="AD185" s="117"/>
      <c r="AE185" s="117"/>
      <c r="AF185" s="117">
        <v>0</v>
      </c>
      <c r="AG185" s="117"/>
      <c r="AH185" s="117"/>
      <c r="AI185" s="117"/>
      <c r="AJ185" s="117"/>
      <c r="AK185" s="117">
        <f>IF(ISNUMBER(AA185),AA185,0)+IF(ISNUMBER(AF185),AF185,0)</f>
        <v>22315</v>
      </c>
      <c r="AL185" s="117"/>
      <c r="AM185" s="117"/>
      <c r="AN185" s="117"/>
      <c r="AO185" s="117"/>
      <c r="AP185" s="117">
        <v>347100</v>
      </c>
      <c r="AQ185" s="117"/>
      <c r="AR185" s="117"/>
      <c r="AS185" s="117"/>
      <c r="AT185" s="117"/>
      <c r="AU185" s="117">
        <v>0</v>
      </c>
      <c r="AV185" s="117"/>
      <c r="AW185" s="117"/>
      <c r="AX185" s="117"/>
      <c r="AY185" s="117"/>
      <c r="AZ185" s="117">
        <f>IF(ISNUMBER(AP185),AP185,0)+IF(ISNUMBER(AU185),AU185,0)</f>
        <v>347100</v>
      </c>
      <c r="BA185" s="117"/>
      <c r="BB185" s="117"/>
      <c r="BC185" s="117"/>
      <c r="BD185" s="117"/>
      <c r="BE185" s="117">
        <v>60000</v>
      </c>
      <c r="BF185" s="117"/>
      <c r="BG185" s="117"/>
      <c r="BH185" s="117"/>
      <c r="BI185" s="117"/>
      <c r="BJ185" s="117">
        <v>0</v>
      </c>
      <c r="BK185" s="117"/>
      <c r="BL185" s="117"/>
      <c r="BM185" s="117"/>
      <c r="BN185" s="117"/>
      <c r="BO185" s="117">
        <f>IF(ISNUMBER(BE185),BE185,0)+IF(ISNUMBER(BJ185),BJ185,0)</f>
        <v>60000</v>
      </c>
      <c r="BP185" s="117"/>
      <c r="BQ185" s="117"/>
      <c r="BR185" s="117"/>
      <c r="BS185" s="117"/>
      <c r="CA185" s="99" t="s">
        <v>45</v>
      </c>
    </row>
    <row r="186" spans="1:79" s="6" customFormat="1" ht="12.75" customHeight="1" x14ac:dyDescent="0.2">
      <c r="A186" s="88"/>
      <c r="B186" s="88"/>
      <c r="C186" s="88"/>
      <c r="D186" s="88"/>
      <c r="E186" s="88"/>
      <c r="F186" s="88"/>
      <c r="G186" s="100" t="s">
        <v>147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2"/>
      <c r="T186" s="119"/>
      <c r="U186" s="101"/>
      <c r="V186" s="101"/>
      <c r="W186" s="101"/>
      <c r="X186" s="101"/>
      <c r="Y186" s="101"/>
      <c r="Z186" s="102"/>
      <c r="AA186" s="116">
        <v>22315</v>
      </c>
      <c r="AB186" s="116"/>
      <c r="AC186" s="116"/>
      <c r="AD186" s="116"/>
      <c r="AE186" s="116"/>
      <c r="AF186" s="116">
        <v>0</v>
      </c>
      <c r="AG186" s="116"/>
      <c r="AH186" s="116"/>
      <c r="AI186" s="116"/>
      <c r="AJ186" s="116"/>
      <c r="AK186" s="116">
        <f>IF(ISNUMBER(AA186),AA186,0)+IF(ISNUMBER(AF186),AF186,0)</f>
        <v>22315</v>
      </c>
      <c r="AL186" s="116"/>
      <c r="AM186" s="116"/>
      <c r="AN186" s="116"/>
      <c r="AO186" s="116"/>
      <c r="AP186" s="116">
        <v>347100</v>
      </c>
      <c r="AQ186" s="116"/>
      <c r="AR186" s="116"/>
      <c r="AS186" s="116"/>
      <c r="AT186" s="116"/>
      <c r="AU186" s="116">
        <v>0</v>
      </c>
      <c r="AV186" s="116"/>
      <c r="AW186" s="116"/>
      <c r="AX186" s="116"/>
      <c r="AY186" s="116"/>
      <c r="AZ186" s="116">
        <f>IF(ISNUMBER(AP186),AP186,0)+IF(ISNUMBER(AU186),AU186,0)</f>
        <v>347100</v>
      </c>
      <c r="BA186" s="116"/>
      <c r="BB186" s="116"/>
      <c r="BC186" s="116"/>
      <c r="BD186" s="116"/>
      <c r="BE186" s="116">
        <v>60000</v>
      </c>
      <c r="BF186" s="116"/>
      <c r="BG186" s="116"/>
      <c r="BH186" s="116"/>
      <c r="BI186" s="116"/>
      <c r="BJ186" s="116">
        <v>0</v>
      </c>
      <c r="BK186" s="116"/>
      <c r="BL186" s="116"/>
      <c r="BM186" s="116"/>
      <c r="BN186" s="116"/>
      <c r="BO186" s="116">
        <f>IF(ISNUMBER(BE186),BE186,0)+IF(ISNUMBER(BJ186),BJ186,0)</f>
        <v>60000</v>
      </c>
      <c r="BP186" s="116"/>
      <c r="BQ186" s="116"/>
      <c r="BR186" s="116"/>
      <c r="BS186" s="116"/>
    </row>
    <row r="188" spans="1:79" ht="13.5" customHeight="1" x14ac:dyDescent="0.2">
      <c r="A188" s="42" t="s">
        <v>253</v>
      </c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</row>
    <row r="189" spans="1:79" ht="15" customHeight="1" x14ac:dyDescent="0.2">
      <c r="A189" s="53" t="s">
        <v>220</v>
      </c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3"/>
      <c r="AV189" s="53"/>
      <c r="AW189" s="53"/>
      <c r="AX189" s="53"/>
      <c r="AY189" s="53"/>
      <c r="AZ189" s="53"/>
      <c r="BA189" s="53"/>
      <c r="BB189" s="53"/>
      <c r="BC189" s="53"/>
      <c r="BD189" s="53"/>
    </row>
    <row r="190" spans="1:79" ht="15" customHeight="1" x14ac:dyDescent="0.2">
      <c r="A190" s="36" t="s">
        <v>6</v>
      </c>
      <c r="B190" s="36"/>
      <c r="C190" s="36"/>
      <c r="D190" s="36"/>
      <c r="E190" s="36"/>
      <c r="F190" s="36"/>
      <c r="G190" s="36" t="s">
        <v>126</v>
      </c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 t="s">
        <v>13</v>
      </c>
      <c r="U190" s="36"/>
      <c r="V190" s="36"/>
      <c r="W190" s="36"/>
      <c r="X190" s="36"/>
      <c r="Y190" s="36"/>
      <c r="Z190" s="36"/>
      <c r="AA190" s="30" t="s">
        <v>242</v>
      </c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6"/>
      <c r="AP190" s="30" t="s">
        <v>247</v>
      </c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2"/>
    </row>
    <row r="191" spans="1:79" ht="32.1" customHeight="1" x14ac:dyDescent="0.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 t="s">
        <v>4</v>
      </c>
      <c r="AB191" s="36"/>
      <c r="AC191" s="36"/>
      <c r="AD191" s="36"/>
      <c r="AE191" s="36"/>
      <c r="AF191" s="36" t="s">
        <v>3</v>
      </c>
      <c r="AG191" s="36"/>
      <c r="AH191" s="36"/>
      <c r="AI191" s="36"/>
      <c r="AJ191" s="36"/>
      <c r="AK191" s="36" t="s">
        <v>89</v>
      </c>
      <c r="AL191" s="36"/>
      <c r="AM191" s="36"/>
      <c r="AN191" s="36"/>
      <c r="AO191" s="36"/>
      <c r="AP191" s="36" t="s">
        <v>4</v>
      </c>
      <c r="AQ191" s="36"/>
      <c r="AR191" s="36"/>
      <c r="AS191" s="36"/>
      <c r="AT191" s="36"/>
      <c r="AU191" s="36" t="s">
        <v>3</v>
      </c>
      <c r="AV191" s="36"/>
      <c r="AW191" s="36"/>
      <c r="AX191" s="36"/>
      <c r="AY191" s="36"/>
      <c r="AZ191" s="36" t="s">
        <v>96</v>
      </c>
      <c r="BA191" s="36"/>
      <c r="BB191" s="36"/>
      <c r="BC191" s="36"/>
      <c r="BD191" s="36"/>
    </row>
    <row r="192" spans="1:79" ht="15" customHeight="1" x14ac:dyDescent="0.2">
      <c r="A192" s="36">
        <v>1</v>
      </c>
      <c r="B192" s="36"/>
      <c r="C192" s="36"/>
      <c r="D192" s="36"/>
      <c r="E192" s="36"/>
      <c r="F192" s="36"/>
      <c r="G192" s="36">
        <v>2</v>
      </c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>
        <v>3</v>
      </c>
      <c r="U192" s="36"/>
      <c r="V192" s="36"/>
      <c r="W192" s="36"/>
      <c r="X192" s="36"/>
      <c r="Y192" s="36"/>
      <c r="Z192" s="36"/>
      <c r="AA192" s="36">
        <v>4</v>
      </c>
      <c r="AB192" s="36"/>
      <c r="AC192" s="36"/>
      <c r="AD192" s="36"/>
      <c r="AE192" s="36"/>
      <c r="AF192" s="36">
        <v>5</v>
      </c>
      <c r="AG192" s="36"/>
      <c r="AH192" s="36"/>
      <c r="AI192" s="36"/>
      <c r="AJ192" s="36"/>
      <c r="AK192" s="36">
        <v>6</v>
      </c>
      <c r="AL192" s="36"/>
      <c r="AM192" s="36"/>
      <c r="AN192" s="36"/>
      <c r="AO192" s="36"/>
      <c r="AP192" s="36">
        <v>7</v>
      </c>
      <c r="AQ192" s="36"/>
      <c r="AR192" s="36"/>
      <c r="AS192" s="36"/>
      <c r="AT192" s="36"/>
      <c r="AU192" s="36">
        <v>8</v>
      </c>
      <c r="AV192" s="36"/>
      <c r="AW192" s="36"/>
      <c r="AX192" s="36"/>
      <c r="AY192" s="36"/>
      <c r="AZ192" s="36">
        <v>9</v>
      </c>
      <c r="BA192" s="36"/>
      <c r="BB192" s="36"/>
      <c r="BC192" s="36"/>
      <c r="BD192" s="36"/>
    </row>
    <row r="193" spans="1:79" s="1" customFormat="1" ht="12" hidden="1" customHeight="1" x14ac:dyDescent="0.2">
      <c r="A193" s="38" t="s">
        <v>69</v>
      </c>
      <c r="B193" s="38"/>
      <c r="C193" s="38"/>
      <c r="D193" s="38"/>
      <c r="E193" s="38"/>
      <c r="F193" s="38"/>
      <c r="G193" s="73" t="s">
        <v>57</v>
      </c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 t="s">
        <v>79</v>
      </c>
      <c r="U193" s="73"/>
      <c r="V193" s="73"/>
      <c r="W193" s="73"/>
      <c r="X193" s="73"/>
      <c r="Y193" s="73"/>
      <c r="Z193" s="73"/>
      <c r="AA193" s="37" t="s">
        <v>60</v>
      </c>
      <c r="AB193" s="37"/>
      <c r="AC193" s="37"/>
      <c r="AD193" s="37"/>
      <c r="AE193" s="37"/>
      <c r="AF193" s="37" t="s">
        <v>61</v>
      </c>
      <c r="AG193" s="37"/>
      <c r="AH193" s="37"/>
      <c r="AI193" s="37"/>
      <c r="AJ193" s="37"/>
      <c r="AK193" s="44" t="s">
        <v>122</v>
      </c>
      <c r="AL193" s="44"/>
      <c r="AM193" s="44"/>
      <c r="AN193" s="44"/>
      <c r="AO193" s="44"/>
      <c r="AP193" s="37" t="s">
        <v>62</v>
      </c>
      <c r="AQ193" s="37"/>
      <c r="AR193" s="37"/>
      <c r="AS193" s="37"/>
      <c r="AT193" s="37"/>
      <c r="AU193" s="37" t="s">
        <v>63</v>
      </c>
      <c r="AV193" s="37"/>
      <c r="AW193" s="37"/>
      <c r="AX193" s="37"/>
      <c r="AY193" s="37"/>
      <c r="AZ193" s="44" t="s">
        <v>122</v>
      </c>
      <c r="BA193" s="44"/>
      <c r="BB193" s="44"/>
      <c r="BC193" s="44"/>
      <c r="BD193" s="44"/>
      <c r="CA193" s="1" t="s">
        <v>46</v>
      </c>
    </row>
    <row r="194" spans="1:79" s="99" customFormat="1" ht="56.25" customHeight="1" x14ac:dyDescent="0.2">
      <c r="A194" s="110">
        <v>1</v>
      </c>
      <c r="B194" s="110"/>
      <c r="C194" s="110"/>
      <c r="D194" s="110"/>
      <c r="E194" s="110"/>
      <c r="F194" s="110"/>
      <c r="G194" s="92" t="s">
        <v>207</v>
      </c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4"/>
      <c r="T194" s="118" t="s">
        <v>208</v>
      </c>
      <c r="U194" s="93"/>
      <c r="V194" s="93"/>
      <c r="W194" s="93"/>
      <c r="X194" s="93"/>
      <c r="Y194" s="93"/>
      <c r="Z194" s="94"/>
      <c r="AA194" s="117">
        <v>60000</v>
      </c>
      <c r="AB194" s="117"/>
      <c r="AC194" s="117"/>
      <c r="AD194" s="117"/>
      <c r="AE194" s="117"/>
      <c r="AF194" s="117">
        <v>0</v>
      </c>
      <c r="AG194" s="117"/>
      <c r="AH194" s="117"/>
      <c r="AI194" s="117"/>
      <c r="AJ194" s="117"/>
      <c r="AK194" s="117">
        <f>IF(ISNUMBER(AA194),AA194,0)+IF(ISNUMBER(AF194),AF194,0)</f>
        <v>60000</v>
      </c>
      <c r="AL194" s="117"/>
      <c r="AM194" s="117"/>
      <c r="AN194" s="117"/>
      <c r="AO194" s="117"/>
      <c r="AP194" s="117">
        <v>60000</v>
      </c>
      <c r="AQ194" s="117"/>
      <c r="AR194" s="117"/>
      <c r="AS194" s="117"/>
      <c r="AT194" s="117"/>
      <c r="AU194" s="117">
        <v>0</v>
      </c>
      <c r="AV194" s="117"/>
      <c r="AW194" s="117"/>
      <c r="AX194" s="117"/>
      <c r="AY194" s="117"/>
      <c r="AZ194" s="117">
        <f>IF(ISNUMBER(AP194),AP194,0)+IF(ISNUMBER(AU194),AU194,0)</f>
        <v>60000</v>
      </c>
      <c r="BA194" s="117"/>
      <c r="BB194" s="117"/>
      <c r="BC194" s="117"/>
      <c r="BD194" s="117"/>
      <c r="CA194" s="99" t="s">
        <v>47</v>
      </c>
    </row>
    <row r="195" spans="1:79" s="6" customFormat="1" x14ac:dyDescent="0.2">
      <c r="A195" s="88"/>
      <c r="B195" s="88"/>
      <c r="C195" s="88"/>
      <c r="D195" s="88"/>
      <c r="E195" s="88"/>
      <c r="F195" s="88"/>
      <c r="G195" s="100" t="s">
        <v>147</v>
      </c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2"/>
      <c r="T195" s="119"/>
      <c r="U195" s="101"/>
      <c r="V195" s="101"/>
      <c r="W195" s="101"/>
      <c r="X195" s="101"/>
      <c r="Y195" s="101"/>
      <c r="Z195" s="102"/>
      <c r="AA195" s="116">
        <v>60000</v>
      </c>
      <c r="AB195" s="116"/>
      <c r="AC195" s="116"/>
      <c r="AD195" s="116"/>
      <c r="AE195" s="116"/>
      <c r="AF195" s="116">
        <v>0</v>
      </c>
      <c r="AG195" s="116"/>
      <c r="AH195" s="116"/>
      <c r="AI195" s="116"/>
      <c r="AJ195" s="116"/>
      <c r="AK195" s="116">
        <f>IF(ISNUMBER(AA195),AA195,0)+IF(ISNUMBER(AF195),AF195,0)</f>
        <v>60000</v>
      </c>
      <c r="AL195" s="116"/>
      <c r="AM195" s="116"/>
      <c r="AN195" s="116"/>
      <c r="AO195" s="116"/>
      <c r="AP195" s="116">
        <v>60000</v>
      </c>
      <c r="AQ195" s="116"/>
      <c r="AR195" s="116"/>
      <c r="AS195" s="116"/>
      <c r="AT195" s="116"/>
      <c r="AU195" s="116">
        <v>0</v>
      </c>
      <c r="AV195" s="116"/>
      <c r="AW195" s="116"/>
      <c r="AX195" s="116"/>
      <c r="AY195" s="116"/>
      <c r="AZ195" s="116">
        <f>IF(ISNUMBER(AP195),AP195,0)+IF(ISNUMBER(AU195),AU195,0)</f>
        <v>60000</v>
      </c>
      <c r="BA195" s="116"/>
      <c r="BB195" s="116"/>
      <c r="BC195" s="116"/>
      <c r="BD195" s="116"/>
    </row>
    <row r="198" spans="1:79" ht="14.25" customHeight="1" x14ac:dyDescent="0.2">
      <c r="A198" s="42" t="s">
        <v>254</v>
      </c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</row>
    <row r="199" spans="1:79" ht="15" customHeight="1" x14ac:dyDescent="0.2">
      <c r="A199" s="53" t="s">
        <v>220</v>
      </c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</row>
    <row r="200" spans="1:79" ht="23.1" customHeight="1" x14ac:dyDescent="0.2">
      <c r="A200" s="36" t="s">
        <v>128</v>
      </c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61" t="s">
        <v>129</v>
      </c>
      <c r="O200" s="62"/>
      <c r="P200" s="62"/>
      <c r="Q200" s="62"/>
      <c r="R200" s="62"/>
      <c r="S200" s="62"/>
      <c r="T200" s="62"/>
      <c r="U200" s="63"/>
      <c r="V200" s="61" t="s">
        <v>130</v>
      </c>
      <c r="W200" s="62"/>
      <c r="X200" s="62"/>
      <c r="Y200" s="62"/>
      <c r="Z200" s="63"/>
      <c r="AA200" s="36" t="s">
        <v>221</v>
      </c>
      <c r="AB200" s="36"/>
      <c r="AC200" s="36"/>
      <c r="AD200" s="36"/>
      <c r="AE200" s="36"/>
      <c r="AF200" s="36"/>
      <c r="AG200" s="36"/>
      <c r="AH200" s="36"/>
      <c r="AI200" s="36"/>
      <c r="AJ200" s="36" t="s">
        <v>224</v>
      </c>
      <c r="AK200" s="36"/>
      <c r="AL200" s="36"/>
      <c r="AM200" s="36"/>
      <c r="AN200" s="36"/>
      <c r="AO200" s="36"/>
      <c r="AP200" s="36"/>
      <c r="AQ200" s="36"/>
      <c r="AR200" s="36"/>
      <c r="AS200" s="36" t="s">
        <v>232</v>
      </c>
      <c r="AT200" s="36"/>
      <c r="AU200" s="36"/>
      <c r="AV200" s="36"/>
      <c r="AW200" s="36"/>
      <c r="AX200" s="36"/>
      <c r="AY200" s="36"/>
      <c r="AZ200" s="36"/>
      <c r="BA200" s="36"/>
      <c r="BB200" s="36" t="s">
        <v>242</v>
      </c>
      <c r="BC200" s="36"/>
      <c r="BD200" s="36"/>
      <c r="BE200" s="36"/>
      <c r="BF200" s="36"/>
      <c r="BG200" s="36"/>
      <c r="BH200" s="36"/>
      <c r="BI200" s="36"/>
      <c r="BJ200" s="36"/>
      <c r="BK200" s="36" t="s">
        <v>247</v>
      </c>
      <c r="BL200" s="36"/>
      <c r="BM200" s="36"/>
      <c r="BN200" s="36"/>
      <c r="BO200" s="36"/>
      <c r="BP200" s="36"/>
      <c r="BQ200" s="36"/>
      <c r="BR200" s="36"/>
      <c r="BS200" s="36"/>
    </row>
    <row r="201" spans="1:79" ht="95.25" customHeight="1" x14ac:dyDescent="0.2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64"/>
      <c r="O201" s="65"/>
      <c r="P201" s="65"/>
      <c r="Q201" s="65"/>
      <c r="R201" s="65"/>
      <c r="S201" s="65"/>
      <c r="T201" s="65"/>
      <c r="U201" s="66"/>
      <c r="V201" s="64"/>
      <c r="W201" s="65"/>
      <c r="X201" s="65"/>
      <c r="Y201" s="65"/>
      <c r="Z201" s="66"/>
      <c r="AA201" s="49" t="s">
        <v>133</v>
      </c>
      <c r="AB201" s="49"/>
      <c r="AC201" s="49"/>
      <c r="AD201" s="49"/>
      <c r="AE201" s="49"/>
      <c r="AF201" s="49" t="s">
        <v>134</v>
      </c>
      <c r="AG201" s="49"/>
      <c r="AH201" s="49"/>
      <c r="AI201" s="49"/>
      <c r="AJ201" s="49" t="s">
        <v>133</v>
      </c>
      <c r="AK201" s="49"/>
      <c r="AL201" s="49"/>
      <c r="AM201" s="49"/>
      <c r="AN201" s="49"/>
      <c r="AO201" s="49" t="s">
        <v>134</v>
      </c>
      <c r="AP201" s="49"/>
      <c r="AQ201" s="49"/>
      <c r="AR201" s="49"/>
      <c r="AS201" s="49" t="s">
        <v>133</v>
      </c>
      <c r="AT201" s="49"/>
      <c r="AU201" s="49"/>
      <c r="AV201" s="49"/>
      <c r="AW201" s="49"/>
      <c r="AX201" s="49" t="s">
        <v>134</v>
      </c>
      <c r="AY201" s="49"/>
      <c r="AZ201" s="49"/>
      <c r="BA201" s="49"/>
      <c r="BB201" s="49" t="s">
        <v>133</v>
      </c>
      <c r="BC201" s="49"/>
      <c r="BD201" s="49"/>
      <c r="BE201" s="49"/>
      <c r="BF201" s="49"/>
      <c r="BG201" s="49" t="s">
        <v>134</v>
      </c>
      <c r="BH201" s="49"/>
      <c r="BI201" s="49"/>
      <c r="BJ201" s="49"/>
      <c r="BK201" s="49" t="s">
        <v>133</v>
      </c>
      <c r="BL201" s="49"/>
      <c r="BM201" s="49"/>
      <c r="BN201" s="49"/>
      <c r="BO201" s="49"/>
      <c r="BP201" s="49" t="s">
        <v>134</v>
      </c>
      <c r="BQ201" s="49"/>
      <c r="BR201" s="49"/>
      <c r="BS201" s="49"/>
    </row>
    <row r="202" spans="1:79" ht="15" customHeight="1" x14ac:dyDescent="0.2">
      <c r="A202" s="36">
        <v>1</v>
      </c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0">
        <v>2</v>
      </c>
      <c r="O202" s="31"/>
      <c r="P202" s="31"/>
      <c r="Q202" s="31"/>
      <c r="R202" s="31"/>
      <c r="S202" s="31"/>
      <c r="T202" s="31"/>
      <c r="U202" s="32"/>
      <c r="V202" s="36">
        <v>3</v>
      </c>
      <c r="W202" s="36"/>
      <c r="X202" s="36"/>
      <c r="Y202" s="36"/>
      <c r="Z202" s="36"/>
      <c r="AA202" s="36">
        <v>4</v>
      </c>
      <c r="AB202" s="36"/>
      <c r="AC202" s="36"/>
      <c r="AD202" s="36"/>
      <c r="AE202" s="36"/>
      <c r="AF202" s="36">
        <v>5</v>
      </c>
      <c r="AG202" s="36"/>
      <c r="AH202" s="36"/>
      <c r="AI202" s="36"/>
      <c r="AJ202" s="36">
        <v>6</v>
      </c>
      <c r="AK202" s="36"/>
      <c r="AL202" s="36"/>
      <c r="AM202" s="36"/>
      <c r="AN202" s="36"/>
      <c r="AO202" s="36">
        <v>7</v>
      </c>
      <c r="AP202" s="36"/>
      <c r="AQ202" s="36"/>
      <c r="AR202" s="36"/>
      <c r="AS202" s="36">
        <v>8</v>
      </c>
      <c r="AT202" s="36"/>
      <c r="AU202" s="36"/>
      <c r="AV202" s="36"/>
      <c r="AW202" s="36"/>
      <c r="AX202" s="36">
        <v>9</v>
      </c>
      <c r="AY202" s="36"/>
      <c r="AZ202" s="36"/>
      <c r="BA202" s="36"/>
      <c r="BB202" s="36">
        <v>10</v>
      </c>
      <c r="BC202" s="36"/>
      <c r="BD202" s="36"/>
      <c r="BE202" s="36"/>
      <c r="BF202" s="36"/>
      <c r="BG202" s="36">
        <v>11</v>
      </c>
      <c r="BH202" s="36"/>
      <c r="BI202" s="36"/>
      <c r="BJ202" s="36"/>
      <c r="BK202" s="36">
        <v>12</v>
      </c>
      <c r="BL202" s="36"/>
      <c r="BM202" s="36"/>
      <c r="BN202" s="36"/>
      <c r="BO202" s="36"/>
      <c r="BP202" s="36">
        <v>13</v>
      </c>
      <c r="BQ202" s="36"/>
      <c r="BR202" s="36"/>
      <c r="BS202" s="36"/>
    </row>
    <row r="203" spans="1:79" s="1" customFormat="1" ht="12" hidden="1" customHeight="1" x14ac:dyDescent="0.2">
      <c r="A203" s="73" t="s">
        <v>146</v>
      </c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38" t="s">
        <v>131</v>
      </c>
      <c r="O203" s="38"/>
      <c r="P203" s="38"/>
      <c r="Q203" s="38"/>
      <c r="R203" s="38"/>
      <c r="S203" s="38"/>
      <c r="T203" s="38"/>
      <c r="U203" s="38"/>
      <c r="V203" s="38" t="s">
        <v>132</v>
      </c>
      <c r="W203" s="38"/>
      <c r="X203" s="38"/>
      <c r="Y203" s="38"/>
      <c r="Z203" s="38"/>
      <c r="AA203" s="37" t="s">
        <v>65</v>
      </c>
      <c r="AB203" s="37"/>
      <c r="AC203" s="37"/>
      <c r="AD203" s="37"/>
      <c r="AE203" s="37"/>
      <c r="AF203" s="37" t="s">
        <v>66</v>
      </c>
      <c r="AG203" s="37"/>
      <c r="AH203" s="37"/>
      <c r="AI203" s="37"/>
      <c r="AJ203" s="37" t="s">
        <v>67</v>
      </c>
      <c r="AK203" s="37"/>
      <c r="AL203" s="37"/>
      <c r="AM203" s="37"/>
      <c r="AN203" s="37"/>
      <c r="AO203" s="37" t="s">
        <v>68</v>
      </c>
      <c r="AP203" s="37"/>
      <c r="AQ203" s="37"/>
      <c r="AR203" s="37"/>
      <c r="AS203" s="37" t="s">
        <v>58</v>
      </c>
      <c r="AT203" s="37"/>
      <c r="AU203" s="37"/>
      <c r="AV203" s="37"/>
      <c r="AW203" s="37"/>
      <c r="AX203" s="37" t="s">
        <v>59</v>
      </c>
      <c r="AY203" s="37"/>
      <c r="AZ203" s="37"/>
      <c r="BA203" s="37"/>
      <c r="BB203" s="37" t="s">
        <v>60</v>
      </c>
      <c r="BC203" s="37"/>
      <c r="BD203" s="37"/>
      <c r="BE203" s="37"/>
      <c r="BF203" s="37"/>
      <c r="BG203" s="37" t="s">
        <v>61</v>
      </c>
      <c r="BH203" s="37"/>
      <c r="BI203" s="37"/>
      <c r="BJ203" s="37"/>
      <c r="BK203" s="37" t="s">
        <v>62</v>
      </c>
      <c r="BL203" s="37"/>
      <c r="BM203" s="37"/>
      <c r="BN203" s="37"/>
      <c r="BO203" s="37"/>
      <c r="BP203" s="37" t="s">
        <v>63</v>
      </c>
      <c r="BQ203" s="37"/>
      <c r="BR203" s="37"/>
      <c r="BS203" s="37"/>
      <c r="CA203" s="1" t="s">
        <v>48</v>
      </c>
    </row>
    <row r="204" spans="1:79" s="6" customFormat="1" ht="12.75" customHeight="1" x14ac:dyDescent="0.2">
      <c r="A204" s="120" t="s">
        <v>147</v>
      </c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87"/>
      <c r="O204" s="85"/>
      <c r="P204" s="85"/>
      <c r="Q204" s="85"/>
      <c r="R204" s="85"/>
      <c r="S204" s="85"/>
      <c r="T204" s="85"/>
      <c r="U204" s="86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21"/>
      <c r="AV204" s="121"/>
      <c r="AW204" s="121"/>
      <c r="AX204" s="121"/>
      <c r="AY204" s="121"/>
      <c r="AZ204" s="121"/>
      <c r="BA204" s="121"/>
      <c r="BB204" s="121"/>
      <c r="BC204" s="121"/>
      <c r="BD204" s="121"/>
      <c r="BE204" s="121"/>
      <c r="BF204" s="121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2"/>
      <c r="BQ204" s="123"/>
      <c r="BR204" s="123"/>
      <c r="BS204" s="124"/>
      <c r="CA204" s="6" t="s">
        <v>49</v>
      </c>
    </row>
    <row r="207" spans="1:79" ht="35.25" customHeight="1" x14ac:dyDescent="0.2">
      <c r="A207" s="42" t="s">
        <v>255</v>
      </c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</row>
    <row r="208" spans="1:79" ht="15" x14ac:dyDescent="0.2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/>
      <c r="BL208" s="59"/>
    </row>
    <row r="209" spans="1:79" ht="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79" ht="28.5" customHeight="1" x14ac:dyDescent="0.2">
      <c r="A211" s="39" t="s">
        <v>239</v>
      </c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</row>
    <row r="212" spans="1:79" ht="14.25" customHeight="1" x14ac:dyDescent="0.2">
      <c r="A212" s="42" t="s">
        <v>222</v>
      </c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</row>
    <row r="213" spans="1:79" ht="15" customHeight="1" x14ac:dyDescent="0.2">
      <c r="A213" s="40" t="s">
        <v>220</v>
      </c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</row>
    <row r="214" spans="1:79" ht="42.95" customHeight="1" x14ac:dyDescent="0.2">
      <c r="A214" s="49" t="s">
        <v>135</v>
      </c>
      <c r="B214" s="49"/>
      <c r="C214" s="49"/>
      <c r="D214" s="49"/>
      <c r="E214" s="49"/>
      <c r="F214" s="49"/>
      <c r="G214" s="36" t="s">
        <v>19</v>
      </c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 t="s">
        <v>15</v>
      </c>
      <c r="U214" s="36"/>
      <c r="V214" s="36"/>
      <c r="W214" s="36"/>
      <c r="X214" s="36"/>
      <c r="Y214" s="36"/>
      <c r="Z214" s="36" t="s">
        <v>14</v>
      </c>
      <c r="AA214" s="36"/>
      <c r="AB214" s="36"/>
      <c r="AC214" s="36"/>
      <c r="AD214" s="36"/>
      <c r="AE214" s="36" t="s">
        <v>136</v>
      </c>
      <c r="AF214" s="36"/>
      <c r="AG214" s="36"/>
      <c r="AH214" s="36"/>
      <c r="AI214" s="36"/>
      <c r="AJ214" s="36"/>
      <c r="AK214" s="36" t="s">
        <v>137</v>
      </c>
      <c r="AL214" s="36"/>
      <c r="AM214" s="36"/>
      <c r="AN214" s="36"/>
      <c r="AO214" s="36"/>
      <c r="AP214" s="36"/>
      <c r="AQ214" s="36" t="s">
        <v>138</v>
      </c>
      <c r="AR214" s="36"/>
      <c r="AS214" s="36"/>
      <c r="AT214" s="36"/>
      <c r="AU214" s="36"/>
      <c r="AV214" s="36"/>
      <c r="AW214" s="36" t="s">
        <v>98</v>
      </c>
      <c r="AX214" s="36"/>
      <c r="AY214" s="36"/>
      <c r="AZ214" s="36"/>
      <c r="BA214" s="36"/>
      <c r="BB214" s="36"/>
      <c r="BC214" s="36"/>
      <c r="BD214" s="36"/>
      <c r="BE214" s="36"/>
      <c r="BF214" s="36"/>
      <c r="BG214" s="36" t="s">
        <v>139</v>
      </c>
      <c r="BH214" s="36"/>
      <c r="BI214" s="36"/>
      <c r="BJ214" s="36"/>
      <c r="BK214" s="36"/>
      <c r="BL214" s="36"/>
    </row>
    <row r="215" spans="1:79" ht="39.950000000000003" customHeight="1" x14ac:dyDescent="0.2">
      <c r="A215" s="49"/>
      <c r="B215" s="49"/>
      <c r="C215" s="49"/>
      <c r="D215" s="49"/>
      <c r="E215" s="49"/>
      <c r="F215" s="49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 t="s">
        <v>17</v>
      </c>
      <c r="AX215" s="36"/>
      <c r="AY215" s="36"/>
      <c r="AZ215" s="36"/>
      <c r="BA215" s="36"/>
      <c r="BB215" s="36" t="s">
        <v>16</v>
      </c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</row>
    <row r="216" spans="1:79" ht="15" customHeight="1" x14ac:dyDescent="0.2">
      <c r="A216" s="36">
        <v>1</v>
      </c>
      <c r="B216" s="36"/>
      <c r="C216" s="36"/>
      <c r="D216" s="36"/>
      <c r="E216" s="36"/>
      <c r="F216" s="36"/>
      <c r="G216" s="36">
        <v>2</v>
      </c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>
        <v>3</v>
      </c>
      <c r="U216" s="36"/>
      <c r="V216" s="36"/>
      <c r="W216" s="36"/>
      <c r="X216" s="36"/>
      <c r="Y216" s="36"/>
      <c r="Z216" s="36">
        <v>4</v>
      </c>
      <c r="AA216" s="36"/>
      <c r="AB216" s="36"/>
      <c r="AC216" s="36"/>
      <c r="AD216" s="36"/>
      <c r="AE216" s="36">
        <v>5</v>
      </c>
      <c r="AF216" s="36"/>
      <c r="AG216" s="36"/>
      <c r="AH216" s="36"/>
      <c r="AI216" s="36"/>
      <c r="AJ216" s="36"/>
      <c r="AK216" s="36">
        <v>6</v>
      </c>
      <c r="AL216" s="36"/>
      <c r="AM216" s="36"/>
      <c r="AN216" s="36"/>
      <c r="AO216" s="36"/>
      <c r="AP216" s="36"/>
      <c r="AQ216" s="36">
        <v>7</v>
      </c>
      <c r="AR216" s="36"/>
      <c r="AS216" s="36"/>
      <c r="AT216" s="36"/>
      <c r="AU216" s="36"/>
      <c r="AV216" s="36"/>
      <c r="AW216" s="36">
        <v>8</v>
      </c>
      <c r="AX216" s="36"/>
      <c r="AY216" s="36"/>
      <c r="AZ216" s="36"/>
      <c r="BA216" s="36"/>
      <c r="BB216" s="36">
        <v>9</v>
      </c>
      <c r="BC216" s="36"/>
      <c r="BD216" s="36"/>
      <c r="BE216" s="36"/>
      <c r="BF216" s="36"/>
      <c r="BG216" s="36">
        <v>10</v>
      </c>
      <c r="BH216" s="36"/>
      <c r="BI216" s="36"/>
      <c r="BJ216" s="36"/>
      <c r="BK216" s="36"/>
      <c r="BL216" s="36"/>
    </row>
    <row r="217" spans="1:79" s="1" customFormat="1" ht="12" hidden="1" customHeight="1" x14ac:dyDescent="0.2">
      <c r="A217" s="38" t="s">
        <v>64</v>
      </c>
      <c r="B217" s="38"/>
      <c r="C217" s="38"/>
      <c r="D217" s="38"/>
      <c r="E217" s="38"/>
      <c r="F217" s="38"/>
      <c r="G217" s="73" t="s">
        <v>57</v>
      </c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37" t="s">
        <v>80</v>
      </c>
      <c r="U217" s="37"/>
      <c r="V217" s="37"/>
      <c r="W217" s="37"/>
      <c r="X217" s="37"/>
      <c r="Y217" s="37"/>
      <c r="Z217" s="37" t="s">
        <v>81</v>
      </c>
      <c r="AA217" s="37"/>
      <c r="AB217" s="37"/>
      <c r="AC217" s="37"/>
      <c r="AD217" s="37"/>
      <c r="AE217" s="37" t="s">
        <v>82</v>
      </c>
      <c r="AF217" s="37"/>
      <c r="AG217" s="37"/>
      <c r="AH217" s="37"/>
      <c r="AI217" s="37"/>
      <c r="AJ217" s="37"/>
      <c r="AK217" s="37" t="s">
        <v>83</v>
      </c>
      <c r="AL217" s="37"/>
      <c r="AM217" s="37"/>
      <c r="AN217" s="37"/>
      <c r="AO217" s="37"/>
      <c r="AP217" s="37"/>
      <c r="AQ217" s="74" t="s">
        <v>99</v>
      </c>
      <c r="AR217" s="37"/>
      <c r="AS217" s="37"/>
      <c r="AT217" s="37"/>
      <c r="AU217" s="37"/>
      <c r="AV217" s="37"/>
      <c r="AW217" s="37" t="s">
        <v>84</v>
      </c>
      <c r="AX217" s="37"/>
      <c r="AY217" s="37"/>
      <c r="AZ217" s="37"/>
      <c r="BA217" s="37"/>
      <c r="BB217" s="37" t="s">
        <v>85</v>
      </c>
      <c r="BC217" s="37"/>
      <c r="BD217" s="37"/>
      <c r="BE217" s="37"/>
      <c r="BF217" s="37"/>
      <c r="BG217" s="74" t="s">
        <v>100</v>
      </c>
      <c r="BH217" s="37"/>
      <c r="BI217" s="37"/>
      <c r="BJ217" s="37"/>
      <c r="BK217" s="37"/>
      <c r="BL217" s="37"/>
      <c r="CA217" s="1" t="s">
        <v>50</v>
      </c>
    </row>
    <row r="218" spans="1:79" s="6" customFormat="1" ht="12.75" customHeight="1" x14ac:dyDescent="0.2">
      <c r="A218" s="88"/>
      <c r="B218" s="88"/>
      <c r="C218" s="88"/>
      <c r="D218" s="88"/>
      <c r="E218" s="88"/>
      <c r="F218" s="88"/>
      <c r="G218" s="120" t="s">
        <v>147</v>
      </c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>
        <f>IF(ISNUMBER(AK218),AK218,0)-IF(ISNUMBER(AE218),AE218,0)</f>
        <v>0</v>
      </c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>
        <f>IF(ISNUMBER(Z218),Z218,0)+IF(ISNUMBER(AK218),AK218,0)</f>
        <v>0</v>
      </c>
      <c r="BH218" s="116"/>
      <c r="BI218" s="116"/>
      <c r="BJ218" s="116"/>
      <c r="BK218" s="116"/>
      <c r="BL218" s="116"/>
      <c r="CA218" s="6" t="s">
        <v>51</v>
      </c>
    </row>
    <row r="220" spans="1:79" ht="14.25" customHeight="1" x14ac:dyDescent="0.2">
      <c r="A220" s="42" t="s">
        <v>240</v>
      </c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</row>
    <row r="221" spans="1:79" ht="15" customHeight="1" x14ac:dyDescent="0.2">
      <c r="A221" s="40" t="s">
        <v>220</v>
      </c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</row>
    <row r="222" spans="1:79" ht="18" customHeight="1" x14ac:dyDescent="0.2">
      <c r="A222" s="36" t="s">
        <v>135</v>
      </c>
      <c r="B222" s="36"/>
      <c r="C222" s="36"/>
      <c r="D222" s="36"/>
      <c r="E222" s="36"/>
      <c r="F222" s="36"/>
      <c r="G222" s="36" t="s">
        <v>19</v>
      </c>
      <c r="H222" s="36"/>
      <c r="I222" s="36"/>
      <c r="J222" s="36"/>
      <c r="K222" s="36"/>
      <c r="L222" s="36"/>
      <c r="M222" s="36"/>
      <c r="N222" s="36"/>
      <c r="O222" s="36"/>
      <c r="P222" s="36"/>
      <c r="Q222" s="36" t="s">
        <v>226</v>
      </c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 t="s">
        <v>237</v>
      </c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</row>
    <row r="223" spans="1:79" ht="42.95" customHeight="1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 t="s">
        <v>140</v>
      </c>
      <c r="R223" s="36"/>
      <c r="S223" s="36"/>
      <c r="T223" s="36"/>
      <c r="U223" s="36"/>
      <c r="V223" s="49" t="s">
        <v>141</v>
      </c>
      <c r="W223" s="49"/>
      <c r="X223" s="49"/>
      <c r="Y223" s="49"/>
      <c r="Z223" s="36" t="s">
        <v>142</v>
      </c>
      <c r="AA223" s="36"/>
      <c r="AB223" s="36"/>
      <c r="AC223" s="36"/>
      <c r="AD223" s="36"/>
      <c r="AE223" s="36"/>
      <c r="AF223" s="36"/>
      <c r="AG223" s="36"/>
      <c r="AH223" s="36"/>
      <c r="AI223" s="36"/>
      <c r="AJ223" s="36" t="s">
        <v>143</v>
      </c>
      <c r="AK223" s="36"/>
      <c r="AL223" s="36"/>
      <c r="AM223" s="36"/>
      <c r="AN223" s="36"/>
      <c r="AO223" s="36" t="s">
        <v>20</v>
      </c>
      <c r="AP223" s="36"/>
      <c r="AQ223" s="36"/>
      <c r="AR223" s="36"/>
      <c r="AS223" s="36"/>
      <c r="AT223" s="49" t="s">
        <v>144</v>
      </c>
      <c r="AU223" s="49"/>
      <c r="AV223" s="49"/>
      <c r="AW223" s="49"/>
      <c r="AX223" s="36" t="s">
        <v>142</v>
      </c>
      <c r="AY223" s="36"/>
      <c r="AZ223" s="36"/>
      <c r="BA223" s="36"/>
      <c r="BB223" s="36"/>
      <c r="BC223" s="36"/>
      <c r="BD223" s="36"/>
      <c r="BE223" s="36"/>
      <c r="BF223" s="36"/>
      <c r="BG223" s="36"/>
      <c r="BH223" s="36" t="s">
        <v>145</v>
      </c>
      <c r="BI223" s="36"/>
      <c r="BJ223" s="36"/>
      <c r="BK223" s="36"/>
      <c r="BL223" s="36"/>
    </row>
    <row r="224" spans="1:79" ht="63" customHeight="1" x14ac:dyDescent="0.2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49"/>
      <c r="W224" s="49"/>
      <c r="X224" s="49"/>
      <c r="Y224" s="49"/>
      <c r="Z224" s="36" t="s">
        <v>17</v>
      </c>
      <c r="AA224" s="36"/>
      <c r="AB224" s="36"/>
      <c r="AC224" s="36"/>
      <c r="AD224" s="36"/>
      <c r="AE224" s="36" t="s">
        <v>16</v>
      </c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49"/>
      <c r="AU224" s="49"/>
      <c r="AV224" s="49"/>
      <c r="AW224" s="49"/>
      <c r="AX224" s="36" t="s">
        <v>17</v>
      </c>
      <c r="AY224" s="36"/>
      <c r="AZ224" s="36"/>
      <c r="BA224" s="36"/>
      <c r="BB224" s="36"/>
      <c r="BC224" s="36" t="s">
        <v>16</v>
      </c>
      <c r="BD224" s="36"/>
      <c r="BE224" s="36"/>
      <c r="BF224" s="36"/>
      <c r="BG224" s="36"/>
      <c r="BH224" s="36"/>
      <c r="BI224" s="36"/>
      <c r="BJ224" s="36"/>
      <c r="BK224" s="36"/>
      <c r="BL224" s="36"/>
    </row>
    <row r="225" spans="1:79" ht="15" customHeight="1" x14ac:dyDescent="0.2">
      <c r="A225" s="36">
        <v>1</v>
      </c>
      <c r="B225" s="36"/>
      <c r="C225" s="36"/>
      <c r="D225" s="36"/>
      <c r="E225" s="36"/>
      <c r="F225" s="36"/>
      <c r="G225" s="36">
        <v>2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>
        <v>3</v>
      </c>
      <c r="R225" s="36"/>
      <c r="S225" s="36"/>
      <c r="T225" s="36"/>
      <c r="U225" s="36"/>
      <c r="V225" s="36">
        <v>4</v>
      </c>
      <c r="W225" s="36"/>
      <c r="X225" s="36"/>
      <c r="Y225" s="36"/>
      <c r="Z225" s="36">
        <v>5</v>
      </c>
      <c r="AA225" s="36"/>
      <c r="AB225" s="36"/>
      <c r="AC225" s="36"/>
      <c r="AD225" s="36"/>
      <c r="AE225" s="36">
        <v>6</v>
      </c>
      <c r="AF225" s="36"/>
      <c r="AG225" s="36"/>
      <c r="AH225" s="36"/>
      <c r="AI225" s="36"/>
      <c r="AJ225" s="36">
        <v>7</v>
      </c>
      <c r="AK225" s="36"/>
      <c r="AL225" s="36"/>
      <c r="AM225" s="36"/>
      <c r="AN225" s="36"/>
      <c r="AO225" s="36">
        <v>8</v>
      </c>
      <c r="AP225" s="36"/>
      <c r="AQ225" s="36"/>
      <c r="AR225" s="36"/>
      <c r="AS225" s="36"/>
      <c r="AT225" s="36">
        <v>9</v>
      </c>
      <c r="AU225" s="36"/>
      <c r="AV225" s="36"/>
      <c r="AW225" s="36"/>
      <c r="AX225" s="36">
        <v>10</v>
      </c>
      <c r="AY225" s="36"/>
      <c r="AZ225" s="36"/>
      <c r="BA225" s="36"/>
      <c r="BB225" s="36"/>
      <c r="BC225" s="36">
        <v>11</v>
      </c>
      <c r="BD225" s="36"/>
      <c r="BE225" s="36"/>
      <c r="BF225" s="36"/>
      <c r="BG225" s="36"/>
      <c r="BH225" s="36">
        <v>12</v>
      </c>
      <c r="BI225" s="36"/>
      <c r="BJ225" s="36"/>
      <c r="BK225" s="36"/>
      <c r="BL225" s="36"/>
    </row>
    <row r="226" spans="1:79" s="1" customFormat="1" ht="12" hidden="1" customHeight="1" x14ac:dyDescent="0.2">
      <c r="A226" s="38" t="s">
        <v>64</v>
      </c>
      <c r="B226" s="38"/>
      <c r="C226" s="38"/>
      <c r="D226" s="38"/>
      <c r="E226" s="38"/>
      <c r="F226" s="38"/>
      <c r="G226" s="73" t="s">
        <v>57</v>
      </c>
      <c r="H226" s="73"/>
      <c r="I226" s="73"/>
      <c r="J226" s="73"/>
      <c r="K226" s="73"/>
      <c r="L226" s="73"/>
      <c r="M226" s="73"/>
      <c r="N226" s="73"/>
      <c r="O226" s="73"/>
      <c r="P226" s="73"/>
      <c r="Q226" s="37" t="s">
        <v>80</v>
      </c>
      <c r="R226" s="37"/>
      <c r="S226" s="37"/>
      <c r="T226" s="37"/>
      <c r="U226" s="37"/>
      <c r="V226" s="37" t="s">
        <v>81</v>
      </c>
      <c r="W226" s="37"/>
      <c r="X226" s="37"/>
      <c r="Y226" s="37"/>
      <c r="Z226" s="37" t="s">
        <v>82</v>
      </c>
      <c r="AA226" s="37"/>
      <c r="AB226" s="37"/>
      <c r="AC226" s="37"/>
      <c r="AD226" s="37"/>
      <c r="AE226" s="37" t="s">
        <v>83</v>
      </c>
      <c r="AF226" s="37"/>
      <c r="AG226" s="37"/>
      <c r="AH226" s="37"/>
      <c r="AI226" s="37"/>
      <c r="AJ226" s="74" t="s">
        <v>101</v>
      </c>
      <c r="AK226" s="37"/>
      <c r="AL226" s="37"/>
      <c r="AM226" s="37"/>
      <c r="AN226" s="37"/>
      <c r="AO226" s="37" t="s">
        <v>84</v>
      </c>
      <c r="AP226" s="37"/>
      <c r="AQ226" s="37"/>
      <c r="AR226" s="37"/>
      <c r="AS226" s="37"/>
      <c r="AT226" s="74" t="s">
        <v>102</v>
      </c>
      <c r="AU226" s="37"/>
      <c r="AV226" s="37"/>
      <c r="AW226" s="37"/>
      <c r="AX226" s="37" t="s">
        <v>85</v>
      </c>
      <c r="AY226" s="37"/>
      <c r="AZ226" s="37"/>
      <c r="BA226" s="37"/>
      <c r="BB226" s="37"/>
      <c r="BC226" s="37" t="s">
        <v>86</v>
      </c>
      <c r="BD226" s="37"/>
      <c r="BE226" s="37"/>
      <c r="BF226" s="37"/>
      <c r="BG226" s="37"/>
      <c r="BH226" s="74" t="s">
        <v>101</v>
      </c>
      <c r="BI226" s="37"/>
      <c r="BJ226" s="37"/>
      <c r="BK226" s="37"/>
      <c r="BL226" s="37"/>
      <c r="CA226" s="1" t="s">
        <v>52</v>
      </c>
    </row>
    <row r="227" spans="1:79" s="6" customFormat="1" ht="12.75" customHeight="1" x14ac:dyDescent="0.2">
      <c r="A227" s="88"/>
      <c r="B227" s="88"/>
      <c r="C227" s="88"/>
      <c r="D227" s="88"/>
      <c r="E227" s="88"/>
      <c r="F227" s="88"/>
      <c r="G227" s="120" t="s">
        <v>147</v>
      </c>
      <c r="H227" s="120"/>
      <c r="I227" s="120"/>
      <c r="J227" s="120"/>
      <c r="K227" s="120"/>
      <c r="L227" s="120"/>
      <c r="M227" s="120"/>
      <c r="N227" s="120"/>
      <c r="O227" s="120"/>
      <c r="P227" s="120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>
        <f>IF(ISNUMBER(Q227),Q227,0)-IF(ISNUMBER(Z227),Z227,0)</f>
        <v>0</v>
      </c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>
        <f>IF(ISNUMBER(V227),V227,0)-IF(ISNUMBER(Z227),Z227,0)-IF(ISNUMBER(AE227),AE227,0)</f>
        <v>0</v>
      </c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>
        <f>IF(ISNUMBER(AO227),AO227,0)-IF(ISNUMBER(AX227),AX227,0)</f>
        <v>0</v>
      </c>
      <c r="BI227" s="116"/>
      <c r="BJ227" s="116"/>
      <c r="BK227" s="116"/>
      <c r="BL227" s="116"/>
      <c r="CA227" s="6" t="s">
        <v>53</v>
      </c>
    </row>
    <row r="229" spans="1:79" ht="14.25" customHeight="1" x14ac:dyDescent="0.2">
      <c r="A229" s="42" t="s">
        <v>227</v>
      </c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</row>
    <row r="230" spans="1:79" ht="15" customHeight="1" x14ac:dyDescent="0.2">
      <c r="A230" s="40" t="s">
        <v>220</v>
      </c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</row>
    <row r="231" spans="1:79" ht="42.95" customHeight="1" x14ac:dyDescent="0.2">
      <c r="A231" s="49" t="s">
        <v>135</v>
      </c>
      <c r="B231" s="49"/>
      <c r="C231" s="49"/>
      <c r="D231" s="49"/>
      <c r="E231" s="49"/>
      <c r="F231" s="49"/>
      <c r="G231" s="36" t="s">
        <v>19</v>
      </c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 t="s">
        <v>15</v>
      </c>
      <c r="U231" s="36"/>
      <c r="V231" s="36"/>
      <c r="W231" s="36"/>
      <c r="X231" s="36"/>
      <c r="Y231" s="36"/>
      <c r="Z231" s="36" t="s">
        <v>14</v>
      </c>
      <c r="AA231" s="36"/>
      <c r="AB231" s="36"/>
      <c r="AC231" s="36"/>
      <c r="AD231" s="36"/>
      <c r="AE231" s="36" t="s">
        <v>223</v>
      </c>
      <c r="AF231" s="36"/>
      <c r="AG231" s="36"/>
      <c r="AH231" s="36"/>
      <c r="AI231" s="36"/>
      <c r="AJ231" s="36"/>
      <c r="AK231" s="36" t="s">
        <v>228</v>
      </c>
      <c r="AL231" s="36"/>
      <c r="AM231" s="36"/>
      <c r="AN231" s="36"/>
      <c r="AO231" s="36"/>
      <c r="AP231" s="36"/>
      <c r="AQ231" s="36" t="s">
        <v>241</v>
      </c>
      <c r="AR231" s="36"/>
      <c r="AS231" s="36"/>
      <c r="AT231" s="36"/>
      <c r="AU231" s="36"/>
      <c r="AV231" s="36"/>
      <c r="AW231" s="36" t="s">
        <v>18</v>
      </c>
      <c r="AX231" s="36"/>
      <c r="AY231" s="36"/>
      <c r="AZ231" s="36"/>
      <c r="BA231" s="36"/>
      <c r="BB231" s="36"/>
      <c r="BC231" s="36"/>
      <c r="BD231" s="36"/>
      <c r="BE231" s="36" t="s">
        <v>156</v>
      </c>
      <c r="BF231" s="36"/>
      <c r="BG231" s="36"/>
      <c r="BH231" s="36"/>
      <c r="BI231" s="36"/>
      <c r="BJ231" s="36"/>
      <c r="BK231" s="36"/>
      <c r="BL231" s="36"/>
    </row>
    <row r="232" spans="1:79" ht="21.75" customHeight="1" x14ac:dyDescent="0.2">
      <c r="A232" s="49"/>
      <c r="B232" s="49"/>
      <c r="C232" s="49"/>
      <c r="D232" s="49"/>
      <c r="E232" s="49"/>
      <c r="F232" s="49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</row>
    <row r="233" spans="1:79" ht="15" customHeight="1" x14ac:dyDescent="0.2">
      <c r="A233" s="36">
        <v>1</v>
      </c>
      <c r="B233" s="36"/>
      <c r="C233" s="36"/>
      <c r="D233" s="36"/>
      <c r="E233" s="36"/>
      <c r="F233" s="36"/>
      <c r="G233" s="36">
        <v>2</v>
      </c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>
        <v>3</v>
      </c>
      <c r="U233" s="36"/>
      <c r="V233" s="36"/>
      <c r="W233" s="36"/>
      <c r="X233" s="36"/>
      <c r="Y233" s="36"/>
      <c r="Z233" s="36">
        <v>4</v>
      </c>
      <c r="AA233" s="36"/>
      <c r="AB233" s="36"/>
      <c r="AC233" s="36"/>
      <c r="AD233" s="36"/>
      <c r="AE233" s="36">
        <v>5</v>
      </c>
      <c r="AF233" s="36"/>
      <c r="AG233" s="36"/>
      <c r="AH233" s="36"/>
      <c r="AI233" s="36"/>
      <c r="AJ233" s="36"/>
      <c r="AK233" s="36">
        <v>6</v>
      </c>
      <c r="AL233" s="36"/>
      <c r="AM233" s="36"/>
      <c r="AN233" s="36"/>
      <c r="AO233" s="36"/>
      <c r="AP233" s="36"/>
      <c r="AQ233" s="36">
        <v>7</v>
      </c>
      <c r="AR233" s="36"/>
      <c r="AS233" s="36"/>
      <c r="AT233" s="36"/>
      <c r="AU233" s="36"/>
      <c r="AV233" s="36"/>
      <c r="AW233" s="38">
        <v>8</v>
      </c>
      <c r="AX233" s="38"/>
      <c r="AY233" s="38"/>
      <c r="AZ233" s="38"/>
      <c r="BA233" s="38"/>
      <c r="BB233" s="38"/>
      <c r="BC233" s="38"/>
      <c r="BD233" s="38"/>
      <c r="BE233" s="38">
        <v>9</v>
      </c>
      <c r="BF233" s="38"/>
      <c r="BG233" s="38"/>
      <c r="BH233" s="38"/>
      <c r="BI233" s="38"/>
      <c r="BJ233" s="38"/>
      <c r="BK233" s="38"/>
      <c r="BL233" s="38"/>
    </row>
    <row r="234" spans="1:79" s="1" customFormat="1" ht="18.75" hidden="1" customHeight="1" x14ac:dyDescent="0.2">
      <c r="A234" s="38" t="s">
        <v>64</v>
      </c>
      <c r="B234" s="38"/>
      <c r="C234" s="38"/>
      <c r="D234" s="38"/>
      <c r="E234" s="38"/>
      <c r="F234" s="38"/>
      <c r="G234" s="73" t="s">
        <v>57</v>
      </c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37" t="s">
        <v>80</v>
      </c>
      <c r="U234" s="37"/>
      <c r="V234" s="37"/>
      <c r="W234" s="37"/>
      <c r="X234" s="37"/>
      <c r="Y234" s="37"/>
      <c r="Z234" s="37" t="s">
        <v>81</v>
      </c>
      <c r="AA234" s="37"/>
      <c r="AB234" s="37"/>
      <c r="AC234" s="37"/>
      <c r="AD234" s="37"/>
      <c r="AE234" s="37" t="s">
        <v>82</v>
      </c>
      <c r="AF234" s="37"/>
      <c r="AG234" s="37"/>
      <c r="AH234" s="37"/>
      <c r="AI234" s="37"/>
      <c r="AJ234" s="37"/>
      <c r="AK234" s="37" t="s">
        <v>83</v>
      </c>
      <c r="AL234" s="37"/>
      <c r="AM234" s="37"/>
      <c r="AN234" s="37"/>
      <c r="AO234" s="37"/>
      <c r="AP234" s="37"/>
      <c r="AQ234" s="37" t="s">
        <v>84</v>
      </c>
      <c r="AR234" s="37"/>
      <c r="AS234" s="37"/>
      <c r="AT234" s="37"/>
      <c r="AU234" s="37"/>
      <c r="AV234" s="37"/>
      <c r="AW234" s="73" t="s">
        <v>87</v>
      </c>
      <c r="AX234" s="73"/>
      <c r="AY234" s="73"/>
      <c r="AZ234" s="73"/>
      <c r="BA234" s="73"/>
      <c r="BB234" s="73"/>
      <c r="BC234" s="73"/>
      <c r="BD234" s="73"/>
      <c r="BE234" s="73" t="s">
        <v>88</v>
      </c>
      <c r="BF234" s="73"/>
      <c r="BG234" s="73"/>
      <c r="BH234" s="73"/>
      <c r="BI234" s="73"/>
      <c r="BJ234" s="73"/>
      <c r="BK234" s="73"/>
      <c r="BL234" s="73"/>
      <c r="CA234" s="1" t="s">
        <v>54</v>
      </c>
    </row>
    <row r="235" spans="1:79" s="6" customFormat="1" ht="12.75" customHeight="1" x14ac:dyDescent="0.2">
      <c r="A235" s="88"/>
      <c r="B235" s="88"/>
      <c r="C235" s="88"/>
      <c r="D235" s="88"/>
      <c r="E235" s="88"/>
      <c r="F235" s="88"/>
      <c r="G235" s="120" t="s">
        <v>147</v>
      </c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BL235" s="120"/>
      <c r="CA235" s="6" t="s">
        <v>55</v>
      </c>
    </row>
    <row r="237" spans="1:79" ht="14.25" customHeight="1" x14ac:dyDescent="0.2">
      <c r="A237" s="42" t="s">
        <v>229</v>
      </c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</row>
    <row r="238" spans="1:79" ht="15" customHeight="1" x14ac:dyDescent="0.2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/>
      <c r="BJ238" s="59"/>
      <c r="BK238" s="59"/>
      <c r="BL238" s="59"/>
    </row>
    <row r="239" spans="1:79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1" spans="1:64" ht="14.25" x14ac:dyDescent="0.2">
      <c r="A241" s="42" t="s">
        <v>256</v>
      </c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</row>
    <row r="242" spans="1:64" ht="14.25" x14ac:dyDescent="0.2">
      <c r="A242" s="42" t="s">
        <v>230</v>
      </c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</row>
    <row r="243" spans="1:64" ht="15" customHeight="1" x14ac:dyDescent="0.2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</row>
    <row r="244" spans="1:64" ht="1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</row>
    <row r="247" spans="1:64" ht="18.95" customHeight="1" x14ac:dyDescent="0.2">
      <c r="A247" s="129" t="s">
        <v>214</v>
      </c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  <c r="W247" s="126"/>
      <c r="X247" s="126"/>
      <c r="Y247" s="126"/>
      <c r="Z247" s="126"/>
      <c r="AA247" s="126"/>
      <c r="AB247" s="22"/>
      <c r="AC247" s="22"/>
      <c r="AD247" s="22"/>
      <c r="AE247" s="22"/>
      <c r="AF247" s="22"/>
      <c r="AG247" s="22"/>
      <c r="AH247" s="25"/>
      <c r="AI247" s="25"/>
      <c r="AJ247" s="25"/>
      <c r="AK247" s="25"/>
      <c r="AL247" s="25"/>
      <c r="AM247" s="25"/>
      <c r="AN247" s="25"/>
      <c r="AO247" s="25"/>
      <c r="AP247" s="25"/>
      <c r="AQ247" s="22"/>
      <c r="AR247" s="22"/>
      <c r="AS247" s="22"/>
      <c r="AT247" s="22"/>
      <c r="AU247" s="130" t="s">
        <v>216</v>
      </c>
      <c r="AV247" s="128"/>
      <c r="AW247" s="128"/>
      <c r="AX247" s="128"/>
      <c r="AY247" s="128"/>
      <c r="AZ247" s="128"/>
      <c r="BA247" s="128"/>
      <c r="BB247" s="128"/>
      <c r="BC247" s="128"/>
      <c r="BD247" s="128"/>
      <c r="BE247" s="128"/>
      <c r="BF247" s="128"/>
    </row>
    <row r="248" spans="1:64" ht="12.75" customHeight="1" x14ac:dyDescent="0.2">
      <c r="AB248" s="23"/>
      <c r="AC248" s="23"/>
      <c r="AD248" s="23"/>
      <c r="AE248" s="23"/>
      <c r="AF248" s="23"/>
      <c r="AG248" s="23"/>
      <c r="AH248" s="27" t="s">
        <v>1</v>
      </c>
      <c r="AI248" s="27"/>
      <c r="AJ248" s="27"/>
      <c r="AK248" s="27"/>
      <c r="AL248" s="27"/>
      <c r="AM248" s="27"/>
      <c r="AN248" s="27"/>
      <c r="AO248" s="27"/>
      <c r="AP248" s="27"/>
      <c r="AQ248" s="23"/>
      <c r="AR248" s="23"/>
      <c r="AS248" s="23"/>
      <c r="AT248" s="23"/>
      <c r="AU248" s="27" t="s">
        <v>160</v>
      </c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</row>
    <row r="249" spans="1:64" ht="15" x14ac:dyDescent="0.2">
      <c r="AB249" s="23"/>
      <c r="AC249" s="23"/>
      <c r="AD249" s="23"/>
      <c r="AE249" s="23"/>
      <c r="AF249" s="23"/>
      <c r="AG249" s="23"/>
      <c r="AH249" s="24"/>
      <c r="AI249" s="24"/>
      <c r="AJ249" s="24"/>
      <c r="AK249" s="24"/>
      <c r="AL249" s="24"/>
      <c r="AM249" s="24"/>
      <c r="AN249" s="24"/>
      <c r="AO249" s="24"/>
      <c r="AP249" s="24"/>
      <c r="AQ249" s="23"/>
      <c r="AR249" s="23"/>
      <c r="AS249" s="23"/>
      <c r="AT249" s="23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</row>
    <row r="250" spans="1:64" ht="18" customHeight="1" x14ac:dyDescent="0.2">
      <c r="A250" s="129" t="s">
        <v>215</v>
      </c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6"/>
      <c r="Z250" s="126"/>
      <c r="AA250" s="126"/>
      <c r="AB250" s="23"/>
      <c r="AC250" s="23"/>
      <c r="AD250" s="23"/>
      <c r="AE250" s="23"/>
      <c r="AF250" s="23"/>
      <c r="AG250" s="23"/>
      <c r="AH250" s="26"/>
      <c r="AI250" s="26"/>
      <c r="AJ250" s="26"/>
      <c r="AK250" s="26"/>
      <c r="AL250" s="26"/>
      <c r="AM250" s="26"/>
      <c r="AN250" s="26"/>
      <c r="AO250" s="26"/>
      <c r="AP250" s="26"/>
      <c r="AQ250" s="23"/>
      <c r="AR250" s="23"/>
      <c r="AS250" s="23"/>
      <c r="AT250" s="23"/>
      <c r="AU250" s="131" t="s">
        <v>217</v>
      </c>
      <c r="AV250" s="128"/>
      <c r="AW250" s="128"/>
      <c r="AX250" s="128"/>
      <c r="AY250" s="128"/>
      <c r="AZ250" s="128"/>
      <c r="BA250" s="128"/>
      <c r="BB250" s="128"/>
      <c r="BC250" s="128"/>
      <c r="BD250" s="128"/>
      <c r="BE250" s="128"/>
      <c r="BF250" s="128"/>
    </row>
    <row r="251" spans="1:64" ht="12" customHeight="1" x14ac:dyDescent="0.2">
      <c r="AB251" s="23"/>
      <c r="AC251" s="23"/>
      <c r="AD251" s="23"/>
      <c r="AE251" s="23"/>
      <c r="AF251" s="23"/>
      <c r="AG251" s="23"/>
      <c r="AH251" s="27" t="s">
        <v>1</v>
      </c>
      <c r="AI251" s="27"/>
      <c r="AJ251" s="27"/>
      <c r="AK251" s="27"/>
      <c r="AL251" s="27"/>
      <c r="AM251" s="27"/>
      <c r="AN251" s="27"/>
      <c r="AO251" s="27"/>
      <c r="AP251" s="27"/>
      <c r="AQ251" s="23"/>
      <c r="AR251" s="23"/>
      <c r="AS251" s="23"/>
      <c r="AT251" s="23"/>
      <c r="AU251" s="27" t="s">
        <v>160</v>
      </c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</row>
  </sheetData>
  <mergeCells count="1616">
    <mergeCell ref="AU195:AY195"/>
    <mergeCell ref="AZ195:BD195"/>
    <mergeCell ref="A195:F195"/>
    <mergeCell ref="G195:S195"/>
    <mergeCell ref="T195:Z195"/>
    <mergeCell ref="AA195:AE195"/>
    <mergeCell ref="AF195:AJ195"/>
    <mergeCell ref="AK195:AO195"/>
    <mergeCell ref="AP195:AT195"/>
    <mergeCell ref="BO186:BS186"/>
    <mergeCell ref="AK186:AO186"/>
    <mergeCell ref="AP186:AT186"/>
    <mergeCell ref="AU186:AY186"/>
    <mergeCell ref="AZ186:BD186"/>
    <mergeCell ref="BE186:BI186"/>
    <mergeCell ref="BJ186:BN186"/>
    <mergeCell ref="A186:F186"/>
    <mergeCell ref="G186:S186"/>
    <mergeCell ref="T186:Z186"/>
    <mergeCell ref="AA186:AE186"/>
    <mergeCell ref="AF186:AJ186"/>
    <mergeCell ref="AX175:AZ175"/>
    <mergeCell ref="BA175:BC175"/>
    <mergeCell ref="BD175:BF175"/>
    <mergeCell ref="BG175:BI175"/>
    <mergeCell ref="BJ175:BL175"/>
    <mergeCell ref="A175:C175"/>
    <mergeCell ref="D175:V175"/>
    <mergeCell ref="W175:Y175"/>
    <mergeCell ref="Z175:AB175"/>
    <mergeCell ref="AC175:AE175"/>
    <mergeCell ref="AF175:AH175"/>
    <mergeCell ref="AI175:AK175"/>
    <mergeCell ref="A165:T165"/>
    <mergeCell ref="U165:Y165"/>
    <mergeCell ref="Z165:AD165"/>
    <mergeCell ref="AE165:AI165"/>
    <mergeCell ref="AJ165:AN165"/>
    <mergeCell ref="AO165:AS165"/>
    <mergeCell ref="AT165:AX165"/>
    <mergeCell ref="AY165:BC165"/>
    <mergeCell ref="BD165:BH165"/>
    <mergeCell ref="BE156:BI156"/>
    <mergeCell ref="BE155:BI155"/>
    <mergeCell ref="A156:C156"/>
    <mergeCell ref="D156:P156"/>
    <mergeCell ref="Q156:U156"/>
    <mergeCell ref="V156:AE156"/>
    <mergeCell ref="AF156:AJ156"/>
    <mergeCell ref="AK156:AO156"/>
    <mergeCell ref="AP156:AT156"/>
    <mergeCell ref="AU156:AY156"/>
    <mergeCell ref="AZ156:BD156"/>
    <mergeCell ref="BE154:BI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BE153:BI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BE152:BI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BE151:BI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V141:AE141"/>
    <mergeCell ref="AF141:AJ141"/>
    <mergeCell ref="AK141:AO141"/>
    <mergeCell ref="AP141:AT141"/>
    <mergeCell ref="AU141:AY141"/>
    <mergeCell ref="AZ141:BD141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2:BI132"/>
    <mergeCell ref="BJ132:BN132"/>
    <mergeCell ref="BO132:BS132"/>
    <mergeCell ref="BT132:BX132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T106:AX106"/>
    <mergeCell ref="AY106:BC106"/>
    <mergeCell ref="BD106:BH106"/>
    <mergeCell ref="AT105:AX105"/>
    <mergeCell ref="AY105:BC105"/>
    <mergeCell ref="BD105:BH105"/>
    <mergeCell ref="A106:C106"/>
    <mergeCell ref="D106:T106"/>
    <mergeCell ref="U106:Y106"/>
    <mergeCell ref="Z106:AD106"/>
    <mergeCell ref="AE106:AI106"/>
    <mergeCell ref="AJ106:AN106"/>
    <mergeCell ref="AO106:AS106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5:AS105"/>
    <mergeCell ref="D104:T104"/>
    <mergeCell ref="U104:Y104"/>
    <mergeCell ref="Z104:AD104"/>
    <mergeCell ref="AE104:AI104"/>
    <mergeCell ref="AJ104:AN104"/>
    <mergeCell ref="AO104:AS104"/>
    <mergeCell ref="A103:C103"/>
    <mergeCell ref="D103:T103"/>
    <mergeCell ref="U103:Y103"/>
    <mergeCell ref="Z103:AD103"/>
    <mergeCell ref="AE103:AI103"/>
    <mergeCell ref="AJ103:AN103"/>
    <mergeCell ref="AO103:AS103"/>
    <mergeCell ref="BB94:BF94"/>
    <mergeCell ref="BG94:BK94"/>
    <mergeCell ref="BL94:BP94"/>
    <mergeCell ref="BQ94:BT94"/>
    <mergeCell ref="BU94:BY94"/>
    <mergeCell ref="BU93:BY93"/>
    <mergeCell ref="A94:C94"/>
    <mergeCell ref="D94:T94"/>
    <mergeCell ref="U94:Y94"/>
    <mergeCell ref="Z94:AD94"/>
    <mergeCell ref="AE94:AH94"/>
    <mergeCell ref="AI94:AM94"/>
    <mergeCell ref="AN94:AR94"/>
    <mergeCell ref="AS94:AW94"/>
    <mergeCell ref="AX94:BA94"/>
    <mergeCell ref="AS93:AW93"/>
    <mergeCell ref="AX93:BA93"/>
    <mergeCell ref="BB93:BF93"/>
    <mergeCell ref="BG93:BK93"/>
    <mergeCell ref="BL93:BP93"/>
    <mergeCell ref="BQ93:BT93"/>
    <mergeCell ref="BL92:BP92"/>
    <mergeCell ref="BQ92:BT92"/>
    <mergeCell ref="BU92:BY92"/>
    <mergeCell ref="A93:C93"/>
    <mergeCell ref="D93:T93"/>
    <mergeCell ref="U93:Y93"/>
    <mergeCell ref="Z93:AD93"/>
    <mergeCell ref="AE93:AH93"/>
    <mergeCell ref="AI93:AM93"/>
    <mergeCell ref="AN93:AR93"/>
    <mergeCell ref="AI92:AM92"/>
    <mergeCell ref="AN92:AR92"/>
    <mergeCell ref="AS92:AW92"/>
    <mergeCell ref="AX92:BA92"/>
    <mergeCell ref="BB92:BF92"/>
    <mergeCell ref="BG92:BK92"/>
    <mergeCell ref="BB91:BF91"/>
    <mergeCell ref="BG91:BK91"/>
    <mergeCell ref="BL91:BP91"/>
    <mergeCell ref="BQ91:BT91"/>
    <mergeCell ref="BU91:BY91"/>
    <mergeCell ref="A92:C92"/>
    <mergeCell ref="D92:T92"/>
    <mergeCell ref="U92:Y92"/>
    <mergeCell ref="Z92:AD92"/>
    <mergeCell ref="AE92:AH92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X91:BA91"/>
    <mergeCell ref="BG72:BK72"/>
    <mergeCell ref="BG71:BK71"/>
    <mergeCell ref="A72:D72"/>
    <mergeCell ref="E72:W72"/>
    <mergeCell ref="X72:AB72"/>
    <mergeCell ref="AC72:AG72"/>
    <mergeCell ref="AH72:AL72"/>
    <mergeCell ref="AM72:AQ72"/>
    <mergeCell ref="AR72:AV72"/>
    <mergeCell ref="AW72:BA72"/>
    <mergeCell ref="BB72:BF72"/>
    <mergeCell ref="BG70:BK70"/>
    <mergeCell ref="A71:D71"/>
    <mergeCell ref="E71:W71"/>
    <mergeCell ref="X71:AB71"/>
    <mergeCell ref="AC71:AG71"/>
    <mergeCell ref="AH71:AL71"/>
    <mergeCell ref="AM71:AQ71"/>
    <mergeCell ref="AR71:AV71"/>
    <mergeCell ref="AW71:BA71"/>
    <mergeCell ref="BB71:BF71"/>
    <mergeCell ref="A70:D70"/>
    <mergeCell ref="E70:W70"/>
    <mergeCell ref="X70:AB70"/>
    <mergeCell ref="AC70:AG70"/>
    <mergeCell ref="AH70:AL70"/>
    <mergeCell ref="BL53:BP53"/>
    <mergeCell ref="BQ53:BT53"/>
    <mergeCell ref="BU53:BY53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50:AA250"/>
    <mergeCell ref="AH250:AP250"/>
    <mergeCell ref="AU250:BF250"/>
    <mergeCell ref="AH251:AP251"/>
    <mergeCell ref="AU251:BF251"/>
    <mergeCell ref="A31:D31"/>
    <mergeCell ref="E31:T31"/>
    <mergeCell ref="U31:Y31"/>
    <mergeCell ref="Z31:AD31"/>
    <mergeCell ref="AE31:AH31"/>
    <mergeCell ref="A243:BL243"/>
    <mergeCell ref="A247:AA247"/>
    <mergeCell ref="AH247:AP247"/>
    <mergeCell ref="AU247:BF247"/>
    <mergeCell ref="AH248:AP248"/>
    <mergeCell ref="AU248:BF248"/>
    <mergeCell ref="AW235:BD235"/>
    <mergeCell ref="BE235:BL235"/>
    <mergeCell ref="A237:BL237"/>
    <mergeCell ref="A238:BL238"/>
    <mergeCell ref="A241:BL241"/>
    <mergeCell ref="A242:BL242"/>
    <mergeCell ref="AQ234:AV234"/>
    <mergeCell ref="AW234:BD234"/>
    <mergeCell ref="BE234:BL234"/>
    <mergeCell ref="A235:F235"/>
    <mergeCell ref="G235:S235"/>
    <mergeCell ref="T235:Y235"/>
    <mergeCell ref="Z235:AD235"/>
    <mergeCell ref="AE235:AJ235"/>
    <mergeCell ref="AK235:AP235"/>
    <mergeCell ref="AQ235:AV235"/>
    <mergeCell ref="A234:F234"/>
    <mergeCell ref="G234:S234"/>
    <mergeCell ref="T234:Y234"/>
    <mergeCell ref="Z234:AD234"/>
    <mergeCell ref="AE234:AJ234"/>
    <mergeCell ref="AK234:AP234"/>
    <mergeCell ref="BE231:BL232"/>
    <mergeCell ref="A233:F233"/>
    <mergeCell ref="G233:S233"/>
    <mergeCell ref="T233:Y233"/>
    <mergeCell ref="Z233:AD233"/>
    <mergeCell ref="AE233:AJ233"/>
    <mergeCell ref="AK233:AP233"/>
    <mergeCell ref="AQ233:AV233"/>
    <mergeCell ref="AW233:BD233"/>
    <mergeCell ref="BE233:BL233"/>
    <mergeCell ref="A229:BL229"/>
    <mergeCell ref="A230:BL230"/>
    <mergeCell ref="A231:F232"/>
    <mergeCell ref="G231:S232"/>
    <mergeCell ref="T231:Y232"/>
    <mergeCell ref="Z231:AD232"/>
    <mergeCell ref="AE231:AJ232"/>
    <mergeCell ref="AK231:AP232"/>
    <mergeCell ref="AQ231:AV232"/>
    <mergeCell ref="AW231:BD232"/>
    <mergeCell ref="AJ227:AN227"/>
    <mergeCell ref="AO227:AS227"/>
    <mergeCell ref="AT227:AW227"/>
    <mergeCell ref="AX227:BB227"/>
    <mergeCell ref="BC227:BG227"/>
    <mergeCell ref="BH227:BL227"/>
    <mergeCell ref="A227:F227"/>
    <mergeCell ref="G227:P227"/>
    <mergeCell ref="Q227:U227"/>
    <mergeCell ref="V227:Y227"/>
    <mergeCell ref="Z227:AD227"/>
    <mergeCell ref="AE227:AI227"/>
    <mergeCell ref="AJ226:AN226"/>
    <mergeCell ref="AO226:AS226"/>
    <mergeCell ref="AT226:AW226"/>
    <mergeCell ref="AX226:BB226"/>
    <mergeCell ref="BC226:BG226"/>
    <mergeCell ref="BH226:BL226"/>
    <mergeCell ref="A226:F226"/>
    <mergeCell ref="G226:P226"/>
    <mergeCell ref="Q226:U226"/>
    <mergeCell ref="V226:Y226"/>
    <mergeCell ref="Z226:AD226"/>
    <mergeCell ref="AE226:AI226"/>
    <mergeCell ref="AJ225:AN225"/>
    <mergeCell ref="AO225:AS225"/>
    <mergeCell ref="AT225:AW225"/>
    <mergeCell ref="AX225:BB225"/>
    <mergeCell ref="BC225:BG225"/>
    <mergeCell ref="BH225:BL225"/>
    <mergeCell ref="A225:F225"/>
    <mergeCell ref="G225:P225"/>
    <mergeCell ref="Q225:U225"/>
    <mergeCell ref="V225:Y225"/>
    <mergeCell ref="Z225:AD225"/>
    <mergeCell ref="AE225:AI225"/>
    <mergeCell ref="AT223:AW224"/>
    <mergeCell ref="AX223:BG223"/>
    <mergeCell ref="BH223:BL224"/>
    <mergeCell ref="Z224:AD224"/>
    <mergeCell ref="AE224:AI224"/>
    <mergeCell ref="AX224:BB224"/>
    <mergeCell ref="BC224:BG224"/>
    <mergeCell ref="A221:BL221"/>
    <mergeCell ref="A222:F224"/>
    <mergeCell ref="G222:P224"/>
    <mergeCell ref="Q222:AN222"/>
    <mergeCell ref="AO222:BL222"/>
    <mergeCell ref="Q223:U224"/>
    <mergeCell ref="V223:Y224"/>
    <mergeCell ref="Z223:AI223"/>
    <mergeCell ref="AJ223:AN224"/>
    <mergeCell ref="AO223:AS224"/>
    <mergeCell ref="AK218:AP218"/>
    <mergeCell ref="AQ218:AV218"/>
    <mergeCell ref="AW218:BA218"/>
    <mergeCell ref="BB218:BF218"/>
    <mergeCell ref="BG218:BL218"/>
    <mergeCell ref="A220:BL220"/>
    <mergeCell ref="AK217:AP217"/>
    <mergeCell ref="AQ217:AV217"/>
    <mergeCell ref="AW217:BA217"/>
    <mergeCell ref="BB217:BF217"/>
    <mergeCell ref="BG217:BL217"/>
    <mergeCell ref="A218:F218"/>
    <mergeCell ref="G218:S218"/>
    <mergeCell ref="T218:Y218"/>
    <mergeCell ref="Z218:AD218"/>
    <mergeCell ref="AE218:AJ218"/>
    <mergeCell ref="AK216:AP216"/>
    <mergeCell ref="AQ216:AV216"/>
    <mergeCell ref="AW216:BA216"/>
    <mergeCell ref="BB216:BF216"/>
    <mergeCell ref="BG216:BL216"/>
    <mergeCell ref="A217:F217"/>
    <mergeCell ref="G217:S217"/>
    <mergeCell ref="T217:Y217"/>
    <mergeCell ref="Z217:AD217"/>
    <mergeCell ref="AE217:AJ217"/>
    <mergeCell ref="AQ214:AV215"/>
    <mergeCell ref="AW214:BF214"/>
    <mergeCell ref="BG214:BL215"/>
    <mergeCell ref="AW215:BA215"/>
    <mergeCell ref="BB215:BF215"/>
    <mergeCell ref="A216:F216"/>
    <mergeCell ref="G216:S216"/>
    <mergeCell ref="T216:Y216"/>
    <mergeCell ref="Z216:AD216"/>
    <mergeCell ref="AE216:AJ216"/>
    <mergeCell ref="A214:F215"/>
    <mergeCell ref="G214:S215"/>
    <mergeCell ref="T214:Y215"/>
    <mergeCell ref="Z214:AD215"/>
    <mergeCell ref="AE214:AJ215"/>
    <mergeCell ref="AK214:AP215"/>
    <mergeCell ref="BP204:BS204"/>
    <mergeCell ref="A207:BL207"/>
    <mergeCell ref="A208:BL208"/>
    <mergeCell ref="A211:BL211"/>
    <mergeCell ref="A212:BL212"/>
    <mergeCell ref="A213:BL213"/>
    <mergeCell ref="AO204:AR204"/>
    <mergeCell ref="AS204:AW204"/>
    <mergeCell ref="AX204:BA204"/>
    <mergeCell ref="BB204:BF204"/>
    <mergeCell ref="BG204:BJ204"/>
    <mergeCell ref="BK204:BO204"/>
    <mergeCell ref="BB203:BF203"/>
    <mergeCell ref="BG203:BJ203"/>
    <mergeCell ref="BK203:BO203"/>
    <mergeCell ref="BP203:BS203"/>
    <mergeCell ref="A204:M204"/>
    <mergeCell ref="N204:U204"/>
    <mergeCell ref="V204:Z204"/>
    <mergeCell ref="AA204:AE204"/>
    <mergeCell ref="AF204:AI204"/>
    <mergeCell ref="AJ204:AN204"/>
    <mergeCell ref="BP202:BS202"/>
    <mergeCell ref="A203:M203"/>
    <mergeCell ref="N203:U203"/>
    <mergeCell ref="V203:Z203"/>
    <mergeCell ref="AA203:AE203"/>
    <mergeCell ref="AF203:AI203"/>
    <mergeCell ref="AJ203:AN203"/>
    <mergeCell ref="AO203:AR203"/>
    <mergeCell ref="AS203:AW203"/>
    <mergeCell ref="AX203:BA203"/>
    <mergeCell ref="AO202:AR202"/>
    <mergeCell ref="AS202:AW202"/>
    <mergeCell ref="AX202:BA202"/>
    <mergeCell ref="BB202:BF202"/>
    <mergeCell ref="BG202:BJ202"/>
    <mergeCell ref="BK202:BO202"/>
    <mergeCell ref="BB201:BF201"/>
    <mergeCell ref="BG201:BJ201"/>
    <mergeCell ref="BK201:BO201"/>
    <mergeCell ref="BP201:BS201"/>
    <mergeCell ref="A202:M202"/>
    <mergeCell ref="N202:U202"/>
    <mergeCell ref="V202:Z202"/>
    <mergeCell ref="AA202:AE202"/>
    <mergeCell ref="AF202:AI202"/>
    <mergeCell ref="AJ202:AN202"/>
    <mergeCell ref="AA201:AE201"/>
    <mergeCell ref="AF201:AI201"/>
    <mergeCell ref="AJ201:AN201"/>
    <mergeCell ref="AO201:AR201"/>
    <mergeCell ref="AS201:AW201"/>
    <mergeCell ref="AX201:BA201"/>
    <mergeCell ref="A198:BL198"/>
    <mergeCell ref="A199:BM199"/>
    <mergeCell ref="A200:M201"/>
    <mergeCell ref="N200:U201"/>
    <mergeCell ref="V200:Z201"/>
    <mergeCell ref="AA200:AI200"/>
    <mergeCell ref="AJ200:AR200"/>
    <mergeCell ref="AS200:BA200"/>
    <mergeCell ref="BB200:BJ200"/>
    <mergeCell ref="BK200:BS200"/>
    <mergeCell ref="AZ193:BD193"/>
    <mergeCell ref="A194:F194"/>
    <mergeCell ref="G194:S194"/>
    <mergeCell ref="T194:Z194"/>
    <mergeCell ref="AA194:AE194"/>
    <mergeCell ref="AF194:AJ194"/>
    <mergeCell ref="AK194:AO194"/>
    <mergeCell ref="AP194:AT194"/>
    <mergeCell ref="AU194:AY194"/>
    <mergeCell ref="AZ194:BD194"/>
    <mergeCell ref="AU192:AY192"/>
    <mergeCell ref="AZ192:BD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P191:AT191"/>
    <mergeCell ref="AU191:AY191"/>
    <mergeCell ref="AZ191:BD191"/>
    <mergeCell ref="A192:F192"/>
    <mergeCell ref="G192:S192"/>
    <mergeCell ref="T192:Z192"/>
    <mergeCell ref="AA192:AE192"/>
    <mergeCell ref="AF192:AJ192"/>
    <mergeCell ref="AK192:AO192"/>
    <mergeCell ref="AP192:AT192"/>
    <mergeCell ref="A188:BL188"/>
    <mergeCell ref="A189:BD189"/>
    <mergeCell ref="A190:F191"/>
    <mergeCell ref="G190:S191"/>
    <mergeCell ref="T190:Z191"/>
    <mergeCell ref="AA190:AO190"/>
    <mergeCell ref="AP190:BD190"/>
    <mergeCell ref="AA191:AE191"/>
    <mergeCell ref="AF191:AJ191"/>
    <mergeCell ref="AK191:AO191"/>
    <mergeCell ref="AP185:AT185"/>
    <mergeCell ref="AU185:AY185"/>
    <mergeCell ref="AZ185:BD185"/>
    <mergeCell ref="BE185:BI185"/>
    <mergeCell ref="BJ185:BN185"/>
    <mergeCell ref="BO185:BS185"/>
    <mergeCell ref="A185:F185"/>
    <mergeCell ref="G185:S185"/>
    <mergeCell ref="T185:Z185"/>
    <mergeCell ref="AA185:AE185"/>
    <mergeCell ref="AF185:AJ185"/>
    <mergeCell ref="AK185:AO185"/>
    <mergeCell ref="AP184:AT184"/>
    <mergeCell ref="AU184:AY184"/>
    <mergeCell ref="AZ184:BD184"/>
    <mergeCell ref="BE184:BI184"/>
    <mergeCell ref="BJ184:BN184"/>
    <mergeCell ref="BO184:BS184"/>
    <mergeCell ref="A184:F184"/>
    <mergeCell ref="G184:S184"/>
    <mergeCell ref="T184:Z184"/>
    <mergeCell ref="AA184:AE184"/>
    <mergeCell ref="AF184:AJ184"/>
    <mergeCell ref="AK184:AO184"/>
    <mergeCell ref="AP183:AT183"/>
    <mergeCell ref="AU183:AY183"/>
    <mergeCell ref="AZ183:BD183"/>
    <mergeCell ref="BE183:BI183"/>
    <mergeCell ref="BJ183:BN183"/>
    <mergeCell ref="BO183:BS183"/>
    <mergeCell ref="A183:F183"/>
    <mergeCell ref="G183:S183"/>
    <mergeCell ref="T183:Z183"/>
    <mergeCell ref="AA183:AE183"/>
    <mergeCell ref="AF183:AJ183"/>
    <mergeCell ref="AK183:AO183"/>
    <mergeCell ref="AP182:AT182"/>
    <mergeCell ref="AU182:AY182"/>
    <mergeCell ref="AZ182:BD182"/>
    <mergeCell ref="BE182:BI182"/>
    <mergeCell ref="BJ182:BN182"/>
    <mergeCell ref="BO182:BS182"/>
    <mergeCell ref="A180:BS180"/>
    <mergeCell ref="A181:F182"/>
    <mergeCell ref="G181:S182"/>
    <mergeCell ref="T181:Z182"/>
    <mergeCell ref="AA181:AO181"/>
    <mergeCell ref="AP181:BD181"/>
    <mergeCell ref="BE181:BS181"/>
    <mergeCell ref="AA182:AE182"/>
    <mergeCell ref="AF182:AJ182"/>
    <mergeCell ref="AK182:AO182"/>
    <mergeCell ref="BA174:BC174"/>
    <mergeCell ref="BD174:BF174"/>
    <mergeCell ref="BG174:BI174"/>
    <mergeCell ref="BJ174:BL174"/>
    <mergeCell ref="A178:BL178"/>
    <mergeCell ref="A179:BS179"/>
    <mergeCell ref="AL175:AN175"/>
    <mergeCell ref="AO175:AQ175"/>
    <mergeCell ref="AR175:AT175"/>
    <mergeCell ref="AU175:AW175"/>
    <mergeCell ref="AI174:AK174"/>
    <mergeCell ref="AL174:AN174"/>
    <mergeCell ref="AO174:AQ174"/>
    <mergeCell ref="AR174:AT174"/>
    <mergeCell ref="AU174:AW174"/>
    <mergeCell ref="AX174:AZ174"/>
    <mergeCell ref="BA173:BC173"/>
    <mergeCell ref="BD173:BF173"/>
    <mergeCell ref="BG173:BI173"/>
    <mergeCell ref="BJ173:BL173"/>
    <mergeCell ref="A174:C174"/>
    <mergeCell ref="D174:V174"/>
    <mergeCell ref="W174:Y174"/>
    <mergeCell ref="Z174:AB174"/>
    <mergeCell ref="AC174:AE174"/>
    <mergeCell ref="AF174:AH174"/>
    <mergeCell ref="AI173:AK173"/>
    <mergeCell ref="AL173:AN173"/>
    <mergeCell ref="AO173:AQ173"/>
    <mergeCell ref="AR173:AT173"/>
    <mergeCell ref="AU173:AW173"/>
    <mergeCell ref="AX173:AZ173"/>
    <mergeCell ref="BA172:BC172"/>
    <mergeCell ref="BD172:BF172"/>
    <mergeCell ref="BG172:BI172"/>
    <mergeCell ref="BJ172:BL172"/>
    <mergeCell ref="A173:C173"/>
    <mergeCell ref="D173:V173"/>
    <mergeCell ref="W173:Y173"/>
    <mergeCell ref="Z173:AB173"/>
    <mergeCell ref="AC173:AE173"/>
    <mergeCell ref="AF173:AH173"/>
    <mergeCell ref="AI172:AK172"/>
    <mergeCell ref="AL172:AN172"/>
    <mergeCell ref="AO172:AQ172"/>
    <mergeCell ref="AR172:AT172"/>
    <mergeCell ref="AU172:AW172"/>
    <mergeCell ref="AX172:AZ172"/>
    <mergeCell ref="A172:C172"/>
    <mergeCell ref="D172:V172"/>
    <mergeCell ref="W172:Y172"/>
    <mergeCell ref="Z172:AB172"/>
    <mergeCell ref="AC172:AE172"/>
    <mergeCell ref="AF172:AH172"/>
    <mergeCell ref="BJ170:BL171"/>
    <mergeCell ref="W171:Y171"/>
    <mergeCell ref="Z171:AB171"/>
    <mergeCell ref="AC171:AE171"/>
    <mergeCell ref="AF171:AH171"/>
    <mergeCell ref="AI171:AK171"/>
    <mergeCell ref="AL171:AN171"/>
    <mergeCell ref="AO171:AQ171"/>
    <mergeCell ref="AR171:AT171"/>
    <mergeCell ref="BG169:BL169"/>
    <mergeCell ref="W170:AB170"/>
    <mergeCell ref="AC170:AH170"/>
    <mergeCell ref="AI170:AN170"/>
    <mergeCell ref="AO170:AT170"/>
    <mergeCell ref="AU170:AW171"/>
    <mergeCell ref="AX170:AZ171"/>
    <mergeCell ref="BA170:BC171"/>
    <mergeCell ref="BD170:BF171"/>
    <mergeCell ref="BG170:BI171"/>
    <mergeCell ref="A169:C171"/>
    <mergeCell ref="D169:V171"/>
    <mergeCell ref="W169:AH169"/>
    <mergeCell ref="AI169:AT169"/>
    <mergeCell ref="AU169:AZ169"/>
    <mergeCell ref="BA169:BF169"/>
    <mergeCell ref="AT164:AX164"/>
    <mergeCell ref="AY164:BC164"/>
    <mergeCell ref="BD164:BH164"/>
    <mergeCell ref="BI164:BM164"/>
    <mergeCell ref="BN164:BR164"/>
    <mergeCell ref="A168:BL168"/>
    <mergeCell ref="BI165:BM165"/>
    <mergeCell ref="BN165:BR165"/>
    <mergeCell ref="A164:T164"/>
    <mergeCell ref="U164:Y164"/>
    <mergeCell ref="Z164:AD164"/>
    <mergeCell ref="AE164:AI164"/>
    <mergeCell ref="AJ164:AN164"/>
    <mergeCell ref="AO164:AS164"/>
    <mergeCell ref="AO163:AS163"/>
    <mergeCell ref="AT163:AX163"/>
    <mergeCell ref="AY163:BC163"/>
    <mergeCell ref="BD163:BH163"/>
    <mergeCell ref="BI163:BM163"/>
    <mergeCell ref="BN163:BR163"/>
    <mergeCell ref="AT162:AX162"/>
    <mergeCell ref="AY162:BC162"/>
    <mergeCell ref="BD162:BH162"/>
    <mergeCell ref="BI162:BM162"/>
    <mergeCell ref="BN162:BR162"/>
    <mergeCell ref="A163:T163"/>
    <mergeCell ref="U163:Y163"/>
    <mergeCell ref="Z163:AD163"/>
    <mergeCell ref="AE163:AI163"/>
    <mergeCell ref="AJ163:AN163"/>
    <mergeCell ref="A162:T162"/>
    <mergeCell ref="U162:Y162"/>
    <mergeCell ref="Z162:AD162"/>
    <mergeCell ref="AE162:AI162"/>
    <mergeCell ref="AJ162:AN162"/>
    <mergeCell ref="AO162:AS162"/>
    <mergeCell ref="AO161:AS161"/>
    <mergeCell ref="AT161:AX161"/>
    <mergeCell ref="AY161:BC161"/>
    <mergeCell ref="BD161:BH161"/>
    <mergeCell ref="BI161:BM161"/>
    <mergeCell ref="BN161:BR161"/>
    <mergeCell ref="A160:T161"/>
    <mergeCell ref="U160:AD160"/>
    <mergeCell ref="AE160:AN160"/>
    <mergeCell ref="AO160:AX160"/>
    <mergeCell ref="AY160:BH160"/>
    <mergeCell ref="BI160:BR160"/>
    <mergeCell ref="U161:Y161"/>
    <mergeCell ref="Z161:AD161"/>
    <mergeCell ref="AE161:AI161"/>
    <mergeCell ref="AJ161:AN161"/>
    <mergeCell ref="AP139:AT139"/>
    <mergeCell ref="AU139:AY139"/>
    <mergeCell ref="AZ139:BD139"/>
    <mergeCell ref="BE139:BI139"/>
    <mergeCell ref="A158:BL158"/>
    <mergeCell ref="A159:BR159"/>
    <mergeCell ref="BE140:BI140"/>
    <mergeCell ref="A141:C141"/>
    <mergeCell ref="D141:P141"/>
    <mergeCell ref="Q141:U141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BT115:BX115"/>
    <mergeCell ref="A134:BL134"/>
    <mergeCell ref="A135:C136"/>
    <mergeCell ref="D135:P136"/>
    <mergeCell ref="Q135:U136"/>
    <mergeCell ref="V135:AE136"/>
    <mergeCell ref="AF135:AT135"/>
    <mergeCell ref="AU135:BI135"/>
    <mergeCell ref="AF136:AJ136"/>
    <mergeCell ref="AK136:AO13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2:AS102"/>
    <mergeCell ref="AT102:AX102"/>
    <mergeCell ref="AY102:BC102"/>
    <mergeCell ref="BD102:BH102"/>
    <mergeCell ref="A109:BL109"/>
    <mergeCell ref="A110:BL110"/>
    <mergeCell ref="AT103:AX103"/>
    <mergeCell ref="AY103:BC103"/>
    <mergeCell ref="BD103:BH103"/>
    <mergeCell ref="A104:C104"/>
    <mergeCell ref="AO101:AS101"/>
    <mergeCell ref="AT101:AX101"/>
    <mergeCell ref="AY101:BC101"/>
    <mergeCell ref="BD101:BH101"/>
    <mergeCell ref="A102:C102"/>
    <mergeCell ref="D102:T102"/>
    <mergeCell ref="U102:Y102"/>
    <mergeCell ref="Z102:AD102"/>
    <mergeCell ref="AE102:AI102"/>
    <mergeCell ref="AJ102:AN102"/>
    <mergeCell ref="AO100:AS100"/>
    <mergeCell ref="AT100:AX100"/>
    <mergeCell ref="AY100:BC100"/>
    <mergeCell ref="BD100:BH100"/>
    <mergeCell ref="A101:C101"/>
    <mergeCell ref="D101:T101"/>
    <mergeCell ref="U101:Y101"/>
    <mergeCell ref="Z101:AD101"/>
    <mergeCell ref="AE101:AI101"/>
    <mergeCell ref="AJ101:AN101"/>
    <mergeCell ref="A100:C100"/>
    <mergeCell ref="D100:T100"/>
    <mergeCell ref="U100:Y100"/>
    <mergeCell ref="Z100:AD100"/>
    <mergeCell ref="AE100:AI100"/>
    <mergeCell ref="AJ100:AN100"/>
    <mergeCell ref="AE99:AI99"/>
    <mergeCell ref="AJ99:AN99"/>
    <mergeCell ref="AO99:AS99"/>
    <mergeCell ref="AT99:AX99"/>
    <mergeCell ref="AY99:BC99"/>
    <mergeCell ref="BD99:BH99"/>
    <mergeCell ref="BQ90:BT90"/>
    <mergeCell ref="BU90:BY90"/>
    <mergeCell ref="A96:BL96"/>
    <mergeCell ref="A97:BH97"/>
    <mergeCell ref="A98:C99"/>
    <mergeCell ref="D98:T99"/>
    <mergeCell ref="U98:AN98"/>
    <mergeCell ref="AO98:BH98"/>
    <mergeCell ref="U99:Y99"/>
    <mergeCell ref="Z99:AD99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U87:Y87"/>
    <mergeCell ref="Z87:AD87"/>
    <mergeCell ref="AE87:AH87"/>
    <mergeCell ref="AI87:AM87"/>
    <mergeCell ref="AN87:AR87"/>
    <mergeCell ref="AS87:AW87"/>
    <mergeCell ref="BB80:BF80"/>
    <mergeCell ref="BG80:BK80"/>
    <mergeCell ref="A83:BL83"/>
    <mergeCell ref="A84:BL84"/>
    <mergeCell ref="A85:BY85"/>
    <mergeCell ref="A86:C87"/>
    <mergeCell ref="D86:T87"/>
    <mergeCell ref="U86:AM86"/>
    <mergeCell ref="AN86:BF86"/>
    <mergeCell ref="BG86:BY86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BB78:BF78"/>
    <mergeCell ref="BG78:BK78"/>
    <mergeCell ref="A79:E79"/>
    <mergeCell ref="F79:W79"/>
    <mergeCell ref="X79:AB79"/>
    <mergeCell ref="AC79:AG79"/>
    <mergeCell ref="AH79:AL79"/>
    <mergeCell ref="AM79:AQ79"/>
    <mergeCell ref="AR79:AV79"/>
    <mergeCell ref="AW79:BA79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A76:E77"/>
    <mergeCell ref="F76:W77"/>
    <mergeCell ref="X76:AQ76"/>
    <mergeCell ref="AR76:BK76"/>
    <mergeCell ref="X77:AB77"/>
    <mergeCell ref="AC77:AG77"/>
    <mergeCell ref="AH77:AL77"/>
    <mergeCell ref="AM77:AQ77"/>
    <mergeCell ref="AR77:AV77"/>
    <mergeCell ref="AW77:BA77"/>
    <mergeCell ref="AR69:AV69"/>
    <mergeCell ref="AW69:BA69"/>
    <mergeCell ref="BB69:BF69"/>
    <mergeCell ref="BG69:BK69"/>
    <mergeCell ref="A74:BL74"/>
    <mergeCell ref="A75:BK75"/>
    <mergeCell ref="AM70:AQ70"/>
    <mergeCell ref="AR70:AV70"/>
    <mergeCell ref="AW70:BA70"/>
    <mergeCell ref="BB70:BF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67:D67"/>
    <mergeCell ref="E67:W67"/>
    <mergeCell ref="X67:AB67"/>
    <mergeCell ref="AC67:AG67"/>
    <mergeCell ref="AH67:AL67"/>
    <mergeCell ref="AM67:AQ67"/>
    <mergeCell ref="AH66:AL66"/>
    <mergeCell ref="AM66:AQ66"/>
    <mergeCell ref="AR66:AV66"/>
    <mergeCell ref="AW66:BA66"/>
    <mergeCell ref="BB66:BF66"/>
    <mergeCell ref="BG66:BK66"/>
    <mergeCell ref="BQ61:BT61"/>
    <mergeCell ref="BU61:BY61"/>
    <mergeCell ref="A63:BL63"/>
    <mergeCell ref="A64:BK64"/>
    <mergeCell ref="A65:D66"/>
    <mergeCell ref="E65:W66"/>
    <mergeCell ref="X65:AQ65"/>
    <mergeCell ref="AR65:BK65"/>
    <mergeCell ref="X66:AB66"/>
    <mergeCell ref="AC66:AG66"/>
    <mergeCell ref="AN61:AR61"/>
    <mergeCell ref="AS61:AW61"/>
    <mergeCell ref="AX61:BA61"/>
    <mergeCell ref="BB61:BF61"/>
    <mergeCell ref="BG61:BK61"/>
    <mergeCell ref="BL61:BP61"/>
    <mergeCell ref="A61:E61"/>
    <mergeCell ref="F61:T61"/>
    <mergeCell ref="U61:Y61"/>
    <mergeCell ref="Z61:AD61"/>
    <mergeCell ref="AE61:AH61"/>
    <mergeCell ref="AI61:AM61"/>
    <mergeCell ref="AX60:BA60"/>
    <mergeCell ref="BB60:BF60"/>
    <mergeCell ref="BG60:BK60"/>
    <mergeCell ref="BL60:BP60"/>
    <mergeCell ref="BQ60:BT60"/>
    <mergeCell ref="BU60:BY60"/>
    <mergeCell ref="BQ59:BT59"/>
    <mergeCell ref="BU59:BY59"/>
    <mergeCell ref="A60:E60"/>
    <mergeCell ref="F60:T60"/>
    <mergeCell ref="U60:Y60"/>
    <mergeCell ref="Z60:AD60"/>
    <mergeCell ref="AE60:AH60"/>
    <mergeCell ref="AI60:AM60"/>
    <mergeCell ref="AN60:AR60"/>
    <mergeCell ref="AS60:AW60"/>
    <mergeCell ref="AN59:AR59"/>
    <mergeCell ref="AS59:AW59"/>
    <mergeCell ref="AX59:BA59"/>
    <mergeCell ref="BB59:BF59"/>
    <mergeCell ref="BG59:BK59"/>
    <mergeCell ref="BL59:BP59"/>
    <mergeCell ref="BG58:BK58"/>
    <mergeCell ref="BL58:BP58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E58:AH58"/>
    <mergeCell ref="AI58:AM58"/>
    <mergeCell ref="AN58:AR58"/>
    <mergeCell ref="AS58:AW58"/>
    <mergeCell ref="AX58:BA58"/>
    <mergeCell ref="BB58:BF58"/>
    <mergeCell ref="BU50:BY50"/>
    <mergeCell ref="A55:BL55"/>
    <mergeCell ref="A56:BY56"/>
    <mergeCell ref="A57:E58"/>
    <mergeCell ref="F57:T58"/>
    <mergeCell ref="U57:AM57"/>
    <mergeCell ref="AN57:BF57"/>
    <mergeCell ref="BG57:BY57"/>
    <mergeCell ref="U58:Y58"/>
    <mergeCell ref="Z58:AD58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0 A174 A102">
    <cfRule type="cellIs" dxfId="80" priority="85" stopIfTrue="1" operator="equal">
      <formula>A89</formula>
    </cfRule>
  </conditionalFormatting>
  <conditionalFormatting sqref="A115:C115 A139:C139">
    <cfRule type="cellIs" dxfId="79" priority="86" stopIfTrue="1" operator="equal">
      <formula>A114</formula>
    </cfRule>
    <cfRule type="cellIs" dxfId="78" priority="87" stopIfTrue="1" operator="equal">
      <formula>0</formula>
    </cfRule>
  </conditionalFormatting>
  <conditionalFormatting sqref="A91">
    <cfRule type="cellIs" dxfId="77" priority="84" stopIfTrue="1" operator="equal">
      <formula>A90</formula>
    </cfRule>
  </conditionalFormatting>
  <conditionalFormatting sqref="A92">
    <cfRule type="cellIs" dxfId="76" priority="83" stopIfTrue="1" operator="equal">
      <formula>A91</formula>
    </cfRule>
  </conditionalFormatting>
  <conditionalFormatting sqref="A93">
    <cfRule type="cellIs" dxfId="75" priority="82" stopIfTrue="1" operator="equal">
      <formula>A92</formula>
    </cfRule>
  </conditionalFormatting>
  <conditionalFormatting sqref="A94">
    <cfRule type="cellIs" dxfId="74" priority="81" stopIfTrue="1" operator="equal">
      <formula>A93</formula>
    </cfRule>
  </conditionalFormatting>
  <conditionalFormatting sqref="A107">
    <cfRule type="cellIs" dxfId="73" priority="89" stopIfTrue="1" operator="equal">
      <formula>A102</formula>
    </cfRule>
  </conditionalFormatting>
  <conditionalFormatting sqref="A103">
    <cfRule type="cellIs" dxfId="72" priority="79" stopIfTrue="1" operator="equal">
      <formula>A102</formula>
    </cfRule>
  </conditionalFormatting>
  <conditionalFormatting sqref="A104">
    <cfRule type="cellIs" dxfId="71" priority="78" stopIfTrue="1" operator="equal">
      <formula>A103</formula>
    </cfRule>
  </conditionalFormatting>
  <conditionalFormatting sqref="A105">
    <cfRule type="cellIs" dxfId="70" priority="77" stopIfTrue="1" operator="equal">
      <formula>A104</formula>
    </cfRule>
  </conditionalFormatting>
  <conditionalFormatting sqref="A106">
    <cfRule type="cellIs" dxfId="69" priority="76" stopIfTrue="1" operator="equal">
      <formula>A105</formula>
    </cfRule>
  </conditionalFormatting>
  <conditionalFormatting sqref="A175">
    <cfRule type="cellIs" dxfId="68" priority="2" stopIfTrue="1" operator="equal">
      <formula>A174</formula>
    </cfRule>
  </conditionalFormatting>
  <conditionalFormatting sqref="A116:C116">
    <cfRule type="cellIs" dxfId="67" priority="73" stopIfTrue="1" operator="equal">
      <formula>A115</formula>
    </cfRule>
    <cfRule type="cellIs" dxfId="66" priority="74" stopIfTrue="1" operator="equal">
      <formula>0</formula>
    </cfRule>
  </conditionalFormatting>
  <conditionalFormatting sqref="A117:C117">
    <cfRule type="cellIs" dxfId="65" priority="71" stopIfTrue="1" operator="equal">
      <formula>A116</formula>
    </cfRule>
    <cfRule type="cellIs" dxfId="64" priority="72" stopIfTrue="1" operator="equal">
      <formula>0</formula>
    </cfRule>
  </conditionalFormatting>
  <conditionalFormatting sqref="A118:C118">
    <cfRule type="cellIs" dxfId="63" priority="69" stopIfTrue="1" operator="equal">
      <formula>A117</formula>
    </cfRule>
    <cfRule type="cellIs" dxfId="62" priority="70" stopIfTrue="1" operator="equal">
      <formula>0</formula>
    </cfRule>
  </conditionalFormatting>
  <conditionalFormatting sqref="A119:C119">
    <cfRule type="cellIs" dxfId="61" priority="67" stopIfTrue="1" operator="equal">
      <formula>A118</formula>
    </cfRule>
    <cfRule type="cellIs" dxfId="60" priority="68" stopIfTrue="1" operator="equal">
      <formula>0</formula>
    </cfRule>
  </conditionalFormatting>
  <conditionalFormatting sqref="A120:C120">
    <cfRule type="cellIs" dxfId="59" priority="65" stopIfTrue="1" operator="equal">
      <formula>A119</formula>
    </cfRule>
    <cfRule type="cellIs" dxfId="58" priority="66" stopIfTrue="1" operator="equal">
      <formula>0</formula>
    </cfRule>
  </conditionalFormatting>
  <conditionalFormatting sqref="A121:C121">
    <cfRule type="cellIs" dxfId="57" priority="63" stopIfTrue="1" operator="equal">
      <formula>A120</formula>
    </cfRule>
    <cfRule type="cellIs" dxfId="56" priority="64" stopIfTrue="1" operator="equal">
      <formula>0</formula>
    </cfRule>
  </conditionalFormatting>
  <conditionalFormatting sqref="A122:C122">
    <cfRule type="cellIs" dxfId="55" priority="61" stopIfTrue="1" operator="equal">
      <formula>A121</formula>
    </cfRule>
    <cfRule type="cellIs" dxfId="54" priority="62" stopIfTrue="1" operator="equal">
      <formula>0</formula>
    </cfRule>
  </conditionalFormatting>
  <conditionalFormatting sqref="A123:C123">
    <cfRule type="cellIs" dxfId="53" priority="59" stopIfTrue="1" operator="equal">
      <formula>A122</formula>
    </cfRule>
    <cfRule type="cellIs" dxfId="52" priority="60" stopIfTrue="1" operator="equal">
      <formula>0</formula>
    </cfRule>
  </conditionalFormatting>
  <conditionalFormatting sqref="A124:C124">
    <cfRule type="cellIs" dxfId="51" priority="57" stopIfTrue="1" operator="equal">
      <formula>A123</formula>
    </cfRule>
    <cfRule type="cellIs" dxfId="50" priority="58" stopIfTrue="1" operator="equal">
      <formula>0</formula>
    </cfRule>
  </conditionalFormatting>
  <conditionalFormatting sqref="A125:C125">
    <cfRule type="cellIs" dxfId="49" priority="55" stopIfTrue="1" operator="equal">
      <formula>A124</formula>
    </cfRule>
    <cfRule type="cellIs" dxfId="48" priority="56" stopIfTrue="1" operator="equal">
      <formula>0</formula>
    </cfRule>
  </conditionalFormatting>
  <conditionalFormatting sqref="A126:C126">
    <cfRule type="cellIs" dxfId="47" priority="53" stopIfTrue="1" operator="equal">
      <formula>A125</formula>
    </cfRule>
    <cfRule type="cellIs" dxfId="46" priority="54" stopIfTrue="1" operator="equal">
      <formula>0</formula>
    </cfRule>
  </conditionalFormatting>
  <conditionalFormatting sqref="A127:C127">
    <cfRule type="cellIs" dxfId="45" priority="51" stopIfTrue="1" operator="equal">
      <formula>A126</formula>
    </cfRule>
    <cfRule type="cellIs" dxfId="44" priority="52" stopIfTrue="1" operator="equal">
      <formula>0</formula>
    </cfRule>
  </conditionalFormatting>
  <conditionalFormatting sqref="A128:C128">
    <cfRule type="cellIs" dxfId="43" priority="49" stopIfTrue="1" operator="equal">
      <formula>A127</formula>
    </cfRule>
    <cfRule type="cellIs" dxfId="42" priority="50" stopIfTrue="1" operator="equal">
      <formula>0</formula>
    </cfRule>
  </conditionalFormatting>
  <conditionalFormatting sqref="A129:C129">
    <cfRule type="cellIs" dxfId="41" priority="47" stopIfTrue="1" operator="equal">
      <formula>A128</formula>
    </cfRule>
    <cfRule type="cellIs" dxfId="40" priority="48" stopIfTrue="1" operator="equal">
      <formula>0</formula>
    </cfRule>
  </conditionalFormatting>
  <conditionalFormatting sqref="A130:C130">
    <cfRule type="cellIs" dxfId="39" priority="45" stopIfTrue="1" operator="equal">
      <formula>A129</formula>
    </cfRule>
    <cfRule type="cellIs" dxfId="38" priority="46" stopIfTrue="1" operator="equal">
      <formula>0</formula>
    </cfRule>
  </conditionalFormatting>
  <conditionalFormatting sqref="A131:C131">
    <cfRule type="cellIs" dxfId="37" priority="43" stopIfTrue="1" operator="equal">
      <formula>A130</formula>
    </cfRule>
    <cfRule type="cellIs" dxfId="36" priority="44" stopIfTrue="1" operator="equal">
      <formula>0</formula>
    </cfRule>
  </conditionalFormatting>
  <conditionalFormatting sqref="A132:C132">
    <cfRule type="cellIs" dxfId="35" priority="41" stopIfTrue="1" operator="equal">
      <formula>A131</formula>
    </cfRule>
    <cfRule type="cellIs" dxfId="34" priority="42" stopIfTrue="1" operator="equal">
      <formula>0</formula>
    </cfRule>
  </conditionalFormatting>
  <conditionalFormatting sqref="A140:C140">
    <cfRule type="cellIs" dxfId="33" priority="37" stopIfTrue="1" operator="equal">
      <formula>A139</formula>
    </cfRule>
    <cfRule type="cellIs" dxfId="32" priority="38" stopIfTrue="1" operator="equal">
      <formula>0</formula>
    </cfRule>
  </conditionalFormatting>
  <conditionalFormatting sqref="A141:C141">
    <cfRule type="cellIs" dxfId="31" priority="35" stopIfTrue="1" operator="equal">
      <formula>A140</formula>
    </cfRule>
    <cfRule type="cellIs" dxfId="30" priority="36" stopIfTrue="1" operator="equal">
      <formula>0</formula>
    </cfRule>
  </conditionalFormatting>
  <conditionalFormatting sqref="A142:C142">
    <cfRule type="cellIs" dxfId="29" priority="33" stopIfTrue="1" operator="equal">
      <formula>A141</formula>
    </cfRule>
    <cfRule type="cellIs" dxfId="28" priority="34" stopIfTrue="1" operator="equal">
      <formula>0</formula>
    </cfRule>
  </conditionalFormatting>
  <conditionalFormatting sqref="A143:C143">
    <cfRule type="cellIs" dxfId="27" priority="31" stopIfTrue="1" operator="equal">
      <formula>A142</formula>
    </cfRule>
    <cfRule type="cellIs" dxfId="26" priority="32" stopIfTrue="1" operator="equal">
      <formula>0</formula>
    </cfRule>
  </conditionalFormatting>
  <conditionalFormatting sqref="A144:C144">
    <cfRule type="cellIs" dxfId="25" priority="29" stopIfTrue="1" operator="equal">
      <formula>A143</formula>
    </cfRule>
    <cfRule type="cellIs" dxfId="24" priority="30" stopIfTrue="1" operator="equal">
      <formula>0</formula>
    </cfRule>
  </conditionalFormatting>
  <conditionalFormatting sqref="A145:C145">
    <cfRule type="cellIs" dxfId="23" priority="27" stopIfTrue="1" operator="equal">
      <formula>A144</formula>
    </cfRule>
    <cfRule type="cellIs" dxfId="22" priority="28" stopIfTrue="1" operator="equal">
      <formula>0</formula>
    </cfRule>
  </conditionalFormatting>
  <conditionalFormatting sqref="A146:C146">
    <cfRule type="cellIs" dxfId="21" priority="25" stopIfTrue="1" operator="equal">
      <formula>A145</formula>
    </cfRule>
    <cfRule type="cellIs" dxfId="20" priority="26" stopIfTrue="1" operator="equal">
      <formula>0</formula>
    </cfRule>
  </conditionalFormatting>
  <conditionalFormatting sqref="A147:C147">
    <cfRule type="cellIs" dxfId="19" priority="23" stopIfTrue="1" operator="equal">
      <formula>A146</formula>
    </cfRule>
    <cfRule type="cellIs" dxfId="18" priority="24" stopIfTrue="1" operator="equal">
      <formula>0</formula>
    </cfRule>
  </conditionalFormatting>
  <conditionalFormatting sqref="A148:C148">
    <cfRule type="cellIs" dxfId="17" priority="21" stopIfTrue="1" operator="equal">
      <formula>A147</formula>
    </cfRule>
    <cfRule type="cellIs" dxfId="16" priority="22" stopIfTrue="1" operator="equal">
      <formula>0</formula>
    </cfRule>
  </conditionalFormatting>
  <conditionalFormatting sqref="A149:C149">
    <cfRule type="cellIs" dxfId="15" priority="19" stopIfTrue="1" operator="equal">
      <formula>A148</formula>
    </cfRule>
    <cfRule type="cellIs" dxfId="14" priority="20" stopIfTrue="1" operator="equal">
      <formula>0</formula>
    </cfRule>
  </conditionalFormatting>
  <conditionalFormatting sqref="A150:C150">
    <cfRule type="cellIs" dxfId="13" priority="17" stopIfTrue="1" operator="equal">
      <formula>A149</formula>
    </cfRule>
    <cfRule type="cellIs" dxfId="12" priority="18" stopIfTrue="1" operator="equal">
      <formula>0</formula>
    </cfRule>
  </conditionalFormatting>
  <conditionalFormatting sqref="A151:C151">
    <cfRule type="cellIs" dxfId="11" priority="15" stopIfTrue="1" operator="equal">
      <formula>A150</formula>
    </cfRule>
    <cfRule type="cellIs" dxfId="10" priority="16" stopIfTrue="1" operator="equal">
      <formula>0</formula>
    </cfRule>
  </conditionalFormatting>
  <conditionalFormatting sqref="A152:C152">
    <cfRule type="cellIs" dxfId="9" priority="13" stopIfTrue="1" operator="equal">
      <formula>A151</formula>
    </cfRule>
    <cfRule type="cellIs" dxfId="8" priority="14" stopIfTrue="1" operator="equal">
      <formula>0</formula>
    </cfRule>
  </conditionalFormatting>
  <conditionalFormatting sqref="A153:C153">
    <cfRule type="cellIs" dxfId="7" priority="11" stopIfTrue="1" operator="equal">
      <formula>A152</formula>
    </cfRule>
    <cfRule type="cellIs" dxfId="6" priority="12" stopIfTrue="1" operator="equal">
      <formula>0</formula>
    </cfRule>
  </conditionalFormatting>
  <conditionalFormatting sqref="A154:C154">
    <cfRule type="cellIs" dxfId="5" priority="9" stopIfTrue="1" operator="equal">
      <formula>A153</formula>
    </cfRule>
    <cfRule type="cellIs" dxfId="4" priority="10" stopIfTrue="1" operator="equal">
      <formula>0</formula>
    </cfRule>
  </conditionalFormatting>
  <conditionalFormatting sqref="A155:C155">
    <cfRule type="cellIs" dxfId="3" priority="7" stopIfTrue="1" operator="equal">
      <formula>A154</formula>
    </cfRule>
    <cfRule type="cellIs" dxfId="2" priority="8" stopIfTrue="1" operator="equal">
      <formula>0</formula>
    </cfRule>
  </conditionalFormatting>
  <conditionalFormatting sqref="A156:C156">
    <cfRule type="cellIs" dxfId="1" priority="5" stopIfTrue="1" operator="equal">
      <formula>A155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КПК0615011</vt:lpstr>
      <vt:lpstr>'Додаток2 КПК0615011'!Область_печати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2024-01-11T13:42:37Z</cp:lastPrinted>
  <dcterms:created xsi:type="dcterms:W3CDTF">2016-07-02T12:27:50Z</dcterms:created>
  <dcterms:modified xsi:type="dcterms:W3CDTF">2024-01-11T13:44:35Z</dcterms:modified>
</cp:coreProperties>
</file>